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1201.vds.iij.jp\vol00$\Home-01\1522\Desktop\★R5統計書　作成\★完成版\データ\09\"/>
    </mc:Choice>
  </mc:AlternateContent>
  <xr:revisionPtr revIDLastSave="0" documentId="13_ncr:1_{52D8F8D0-705A-4512-A0CE-A56B4EE668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0901" sheetId="1" r:id="rId1"/>
    <sheet name="0902" sheetId="2" r:id="rId2"/>
    <sheet name="0903" sheetId="3" r:id="rId3"/>
    <sheet name="0904" sheetId="4" r:id="rId4"/>
    <sheet name="0905" sheetId="5" r:id="rId5"/>
    <sheet name="0906" sheetId="6" r:id="rId6"/>
  </sheets>
  <definedNames>
    <definedName name="_xlnm.Print_Area" localSheetId="5">'0906'!$A$1:$D$29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" l="1"/>
  <c r="B9" i="1"/>
  <c r="B8" i="1"/>
  <c r="B7" i="1"/>
  <c r="B6" i="1"/>
  <c r="G14" i="5"/>
  <c r="D14" i="5"/>
  <c r="G13" i="5"/>
  <c r="D13" i="5"/>
  <c r="G12" i="5"/>
  <c r="D12" i="5"/>
  <c r="G11" i="5"/>
  <c r="D11" i="5"/>
  <c r="G10" i="5"/>
  <c r="D10" i="5"/>
  <c r="G9" i="5"/>
  <c r="D9" i="5"/>
  <c r="G8" i="5"/>
  <c r="D8" i="5"/>
  <c r="H11" i="2"/>
  <c r="E11" i="2"/>
  <c r="C11" i="2"/>
  <c r="B11" i="2" s="1"/>
</calcChain>
</file>

<file path=xl/sharedStrings.xml><?xml version="1.0" encoding="utf-8"?>
<sst xmlns="http://schemas.openxmlformats.org/spreadsheetml/2006/main" count="303" uniqueCount="190">
  <si>
    <t>　　　2.軽自動車に軽二輪車は含まれていない。</t>
    <rPh sb="5" eb="9">
      <t>ケイジドウシャ</t>
    </rPh>
    <rPh sb="10" eb="11">
      <t>ケイ</t>
    </rPh>
    <rPh sb="11" eb="14">
      <t>ニリンシャ</t>
    </rPh>
    <rPh sb="15" eb="16">
      <t>フク</t>
    </rPh>
    <phoneticPr fontId="1"/>
  </si>
  <si>
    <t>注釈：1.総数には軽自動車は含まれていない。</t>
    <rPh sb="0" eb="2">
      <t>チュウシャク</t>
    </rPh>
    <rPh sb="5" eb="7">
      <t>ソウスウ</t>
    </rPh>
    <rPh sb="9" eb="13">
      <t>ケイジドウシャ</t>
    </rPh>
    <rPh sb="14" eb="15">
      <t>フク</t>
    </rPh>
    <phoneticPr fontId="1"/>
  </si>
  <si>
    <t>資料：「千葉県統計年鑑」</t>
    <rPh sb="4" eb="6">
      <t>チバ</t>
    </rPh>
    <rPh sb="6" eb="7">
      <t>ケン</t>
    </rPh>
    <rPh sb="7" eb="9">
      <t>トウケイ</t>
    </rPh>
    <rPh sb="9" eb="11">
      <t>ネンカン</t>
    </rPh>
    <phoneticPr fontId="1"/>
  </si>
  <si>
    <t>　27</t>
  </si>
  <si>
    <t>　26</t>
  </si>
  <si>
    <t>　25</t>
  </si>
  <si>
    <t>　24</t>
    <phoneticPr fontId="1"/>
  </si>
  <si>
    <t>平成23年</t>
    <rPh sb="0" eb="2">
      <t>ヘイセイ</t>
    </rPh>
    <rPh sb="4" eb="5">
      <t>ネン</t>
    </rPh>
    <phoneticPr fontId="1"/>
  </si>
  <si>
    <t>小型車</t>
    <rPh sb="0" eb="3">
      <t>コガタシャ</t>
    </rPh>
    <phoneticPr fontId="1"/>
  </si>
  <si>
    <t>普通車</t>
    <rPh sb="0" eb="3">
      <t>フツウシャ</t>
    </rPh>
    <phoneticPr fontId="1"/>
  </si>
  <si>
    <t>被けん引車</t>
    <rPh sb="0" eb="1">
      <t>ヒ</t>
    </rPh>
    <rPh sb="3" eb="5">
      <t>インシャ</t>
    </rPh>
    <phoneticPr fontId="1"/>
  </si>
  <si>
    <t>小型</t>
    <rPh sb="0" eb="2">
      <t>コガタ</t>
    </rPh>
    <phoneticPr fontId="1"/>
  </si>
  <si>
    <t>普通</t>
    <rPh sb="0" eb="2">
      <t>フツウ</t>
    </rPh>
    <phoneticPr fontId="1"/>
  </si>
  <si>
    <t>軽自動車</t>
    <rPh sb="0" eb="4">
      <t>ケイジドウシャ</t>
    </rPh>
    <phoneticPr fontId="1"/>
  </si>
  <si>
    <t>小型二輪
自動車</t>
    <rPh sb="0" eb="2">
      <t>コガタ</t>
    </rPh>
    <rPh sb="2" eb="4">
      <t>ニリン</t>
    </rPh>
    <rPh sb="5" eb="8">
      <t>ジドウシャ</t>
    </rPh>
    <phoneticPr fontId="1"/>
  </si>
  <si>
    <t>特殊用途
自動車</t>
    <rPh sb="0" eb="2">
      <t>トクシュ</t>
    </rPh>
    <rPh sb="2" eb="4">
      <t>ヨウト</t>
    </rPh>
    <rPh sb="5" eb="8">
      <t>ジドウシャ</t>
    </rPh>
    <phoneticPr fontId="1"/>
  </si>
  <si>
    <t>乗用自動車</t>
    <rPh sb="0" eb="2">
      <t>ジョウヨウ</t>
    </rPh>
    <rPh sb="2" eb="5">
      <t>ジドウシャ</t>
    </rPh>
    <phoneticPr fontId="1"/>
  </si>
  <si>
    <t>乗合自動車</t>
    <rPh sb="0" eb="2">
      <t>ノリアイ</t>
    </rPh>
    <rPh sb="2" eb="5">
      <t>ジドウシャ</t>
    </rPh>
    <phoneticPr fontId="1"/>
  </si>
  <si>
    <t>貨物自動車</t>
    <phoneticPr fontId="1"/>
  </si>
  <si>
    <t>総数</t>
    <rPh sb="0" eb="2">
      <t>ソウスウ</t>
    </rPh>
    <phoneticPr fontId="1"/>
  </si>
  <si>
    <t>年次</t>
    <rPh sb="0" eb="2">
      <t>ネンジ</t>
    </rPh>
    <phoneticPr fontId="1"/>
  </si>
  <si>
    <t>（各年3月31日）</t>
    <rPh sb="1" eb="3">
      <t>カクネン</t>
    </rPh>
    <rPh sb="4" eb="5">
      <t>ガツ</t>
    </rPh>
    <rPh sb="7" eb="8">
      <t>ニチ</t>
    </rPh>
    <phoneticPr fontId="1"/>
  </si>
  <si>
    <t>（単位：台）</t>
    <rPh sb="1" eb="3">
      <t>タンイ</t>
    </rPh>
    <rPh sb="4" eb="5">
      <t>ダイ</t>
    </rPh>
    <phoneticPr fontId="1"/>
  </si>
  <si>
    <t>0901　自動車車種別保有台数</t>
    <phoneticPr fontId="1"/>
  </si>
  <si>
    <t>　28</t>
    <phoneticPr fontId="1"/>
  </si>
  <si>
    <t>　29</t>
    <phoneticPr fontId="1"/>
  </si>
  <si>
    <t>　30</t>
  </si>
  <si>
    <t xml:space="preserve">  31</t>
  </si>
  <si>
    <t>3</t>
  </si>
  <si>
    <t>4</t>
    <phoneticPr fontId="1"/>
  </si>
  <si>
    <t>0902　ＪＲ東日本駅別運輸状況（乗車人員）</t>
    <rPh sb="7" eb="8">
      <t>ヒガシ</t>
    </rPh>
    <rPh sb="8" eb="10">
      <t>ニホン</t>
    </rPh>
    <phoneticPr fontId="1"/>
  </si>
  <si>
    <t>（単位：人/日）</t>
    <rPh sb="1" eb="3">
      <t>タンイ</t>
    </rPh>
    <rPh sb="4" eb="5">
      <t>ニン</t>
    </rPh>
    <rPh sb="6" eb="7">
      <t>ヒ</t>
    </rPh>
    <phoneticPr fontId="1"/>
  </si>
  <si>
    <t>総数</t>
  </si>
  <si>
    <t>四街道駅</t>
  </si>
  <si>
    <t>物井駅</t>
  </si>
  <si>
    <t>計</t>
  </si>
  <si>
    <t>普通</t>
  </si>
  <si>
    <t>定期</t>
  </si>
  <si>
    <t>平成18年度</t>
    <rPh sb="0" eb="2">
      <t>ヘイセイ</t>
    </rPh>
    <rPh sb="4" eb="6">
      <t>ネンド</t>
    </rPh>
    <phoneticPr fontId="1"/>
  </si>
  <si>
    <t>19</t>
    <phoneticPr fontId="1"/>
  </si>
  <si>
    <t>20</t>
  </si>
  <si>
    <t>21</t>
  </si>
  <si>
    <t>22</t>
  </si>
  <si>
    <t>23</t>
  </si>
  <si>
    <t>24</t>
  </si>
  <si>
    <t>25</t>
  </si>
  <si>
    <t>26</t>
  </si>
  <si>
    <t>27</t>
    <phoneticPr fontId="1"/>
  </si>
  <si>
    <t>28</t>
  </si>
  <si>
    <t>29</t>
    <phoneticPr fontId="1"/>
  </si>
  <si>
    <t>30</t>
  </si>
  <si>
    <t>令和元年度</t>
    <rPh sb="0" eb="2">
      <t>レイワ</t>
    </rPh>
    <rPh sb="2" eb="4">
      <t>ガンネン</t>
    </rPh>
    <rPh sb="4" eb="5">
      <t>ド</t>
    </rPh>
    <phoneticPr fontId="1"/>
  </si>
  <si>
    <t xml:space="preserve"> 2</t>
  </si>
  <si>
    <t xml:space="preserve"> 3</t>
  </si>
  <si>
    <t>資料：東日本旅客鉄道(株)千葉支社</t>
    <rPh sb="8" eb="10">
      <t>テツドウ</t>
    </rPh>
    <rPh sb="10" eb="13">
      <t>カブ</t>
    </rPh>
    <phoneticPr fontId="1"/>
  </si>
  <si>
    <t>注釈：駅ごとの数値は、計・普通・定期それぞれの平均値。総数は駅ごとの合計。</t>
    <rPh sb="0" eb="2">
      <t>チュウシャク</t>
    </rPh>
    <phoneticPr fontId="1"/>
  </si>
  <si>
    <t>0903　バス利用状況（路線の系統別）</t>
    <rPh sb="7" eb="9">
      <t>リヨウ</t>
    </rPh>
    <rPh sb="9" eb="11">
      <t>ジョウキョウ</t>
    </rPh>
    <rPh sb="12" eb="14">
      <t>ロセン</t>
    </rPh>
    <rPh sb="15" eb="17">
      <t>ケイトウ</t>
    </rPh>
    <rPh sb="17" eb="18">
      <t>ベツ</t>
    </rPh>
    <phoneticPr fontId="1"/>
  </si>
  <si>
    <t>千代田団地線</t>
  </si>
  <si>
    <t>物井池花線</t>
  </si>
  <si>
    <t>みそら団地線</t>
  </si>
  <si>
    <t>四勝線</t>
  </si>
  <si>
    <t>バードヒル池花線</t>
  </si>
  <si>
    <t>千葉・四街道線</t>
  </si>
  <si>
    <t>総合公園線
吉岡線、
亀崎線、中台線、</t>
    <rPh sb="15" eb="17">
      <t>ナカダイ</t>
    </rPh>
    <rPh sb="17" eb="18">
      <t>セン</t>
    </rPh>
    <phoneticPr fontId="1"/>
  </si>
  <si>
    <t>つくし座線</t>
  </si>
  <si>
    <t>長沼線</t>
  </si>
  <si>
    <t>「ヨッピィ」
市内循環線</t>
  </si>
  <si>
    <r>
      <rPr>
        <sz val="10"/>
        <rFont val="ＭＳ ゴシック"/>
        <family val="3"/>
        <charset val="128"/>
      </rPr>
      <t xml:space="preserve">（高速バス）
</t>
    </r>
    <r>
      <rPr>
        <sz val="12"/>
        <rFont val="ＭＳ ゴシック"/>
        <family val="3"/>
        <charset val="128"/>
      </rPr>
      <t>羽田線</t>
    </r>
    <phoneticPr fontId="1"/>
  </si>
  <si>
    <r>
      <rPr>
        <sz val="10"/>
        <rFont val="ＭＳ ゴシック"/>
        <family val="3"/>
        <charset val="128"/>
      </rPr>
      <t xml:space="preserve">（高速バス）
</t>
    </r>
    <r>
      <rPr>
        <sz val="12"/>
        <rFont val="ＭＳ ゴシック"/>
        <family val="3"/>
        <charset val="128"/>
      </rPr>
      <t>東京線</t>
    </r>
  </si>
  <si>
    <t>佐倉・四街道―東京八重洲線</t>
    <rPh sb="0" eb="2">
      <t>サクラ</t>
    </rPh>
    <rPh sb="3" eb="6">
      <t>ヨツカイドウ</t>
    </rPh>
    <rPh sb="7" eb="9">
      <t>トウキョウ</t>
    </rPh>
    <rPh sb="9" eb="12">
      <t>ヤエス</t>
    </rPh>
    <rPh sb="12" eb="13">
      <t>セン</t>
    </rPh>
    <phoneticPr fontId="1"/>
  </si>
  <si>
    <t>めいわ線</t>
    <rPh sb="3" eb="4">
      <t>セン</t>
    </rPh>
    <phoneticPr fontId="1"/>
  </si>
  <si>
    <t>若松四街道線</t>
  </si>
  <si>
    <t>都賀四街道線</t>
    <rPh sb="0" eb="2">
      <t>ツガ</t>
    </rPh>
    <phoneticPr fontId="1"/>
  </si>
  <si>
    <t>臼井線</t>
  </si>
  <si>
    <t>大日線</t>
  </si>
  <si>
    <t>下志津線</t>
    <rPh sb="0" eb="3">
      <t>シモシヅ</t>
    </rPh>
    <rPh sb="3" eb="4">
      <t>セン</t>
    </rPh>
    <phoneticPr fontId="1"/>
  </si>
  <si>
    <t>平成23年度</t>
    <rPh sb="0" eb="2">
      <t>ヘイセイ</t>
    </rPh>
    <rPh sb="4" eb="6">
      <t>ネンド</t>
    </rPh>
    <phoneticPr fontId="1"/>
  </si>
  <si>
    <t>－</t>
  </si>
  <si>
    <t>27</t>
  </si>
  <si>
    <t>29</t>
  </si>
  <si>
    <t>2</t>
  </si>
  <si>
    <t>資料：千葉内陸バス(株)、平和交通(株)、ちばグリーンバス(株)、京成バス(株)、東京空港交通(株)、なの花交通バス（株）</t>
    <rPh sb="33" eb="35">
      <t>ケイセイ</t>
    </rPh>
    <rPh sb="38" eb="39">
      <t>カブ</t>
    </rPh>
    <rPh sb="41" eb="43">
      <t>トウキョウ</t>
    </rPh>
    <rPh sb="43" eb="45">
      <t>クウコウ</t>
    </rPh>
    <rPh sb="45" eb="47">
      <t>コウツウ</t>
    </rPh>
    <rPh sb="48" eb="49">
      <t>カブ</t>
    </rPh>
    <rPh sb="53" eb="54">
      <t>ハナ</t>
    </rPh>
    <rPh sb="54" eb="56">
      <t>コウツウ</t>
    </rPh>
    <rPh sb="59" eb="60">
      <t>カブ</t>
    </rPh>
    <phoneticPr fontId="1"/>
  </si>
  <si>
    <t>注釈：主な運行路線</t>
    <rPh sb="0" eb="2">
      <t>チュウシャク</t>
    </rPh>
    <phoneticPr fontId="1"/>
  </si>
  <si>
    <t>　　　千代田団地線…千代田団地～栗山～四街道駅</t>
  </si>
  <si>
    <t>　　　物井池花線…物井駅～千代田団地・内黒田入口～バードヒル池花</t>
    <rPh sb="19" eb="22">
      <t>ウチクロダ</t>
    </rPh>
    <rPh sb="22" eb="24">
      <t>イリグチ</t>
    </rPh>
    <phoneticPr fontId="1"/>
  </si>
  <si>
    <t>　　　みそら団地線…みそら団地～山梨（一部温水プール）～四街道駅</t>
  </si>
  <si>
    <t>　　　四勝線…勝田台駅～大日中央～四街道駅</t>
  </si>
  <si>
    <t>　　　バードヒル池花線…バードヒル池花～すみれ台団地入口～四街道駅</t>
  </si>
  <si>
    <t>　　　千葉・四街道線…四街道駅～都賀駅～千葉駅、（深夜バス）千葉駅～みつわ台駅・四街道駅・山梨～千代田団地</t>
  </si>
  <si>
    <t>　　　亀崎線…亀崎～もねの里～物井駅　</t>
  </si>
  <si>
    <t>　　　中台線…物井駅～みそら団地・中台～ケアプラザ前</t>
  </si>
  <si>
    <t>　　　吉岡線…みそら団地～吉岡・四街道徳洲会病院～千城台駅、四街道駅～四街道徳洲会病院～千城台駅</t>
    <rPh sb="13" eb="15">
      <t>ヨシオカ</t>
    </rPh>
    <phoneticPr fontId="1"/>
  </si>
  <si>
    <t>　　　総合公園線…総合公園～小名木～四街道駅</t>
    <rPh sb="14" eb="17">
      <t>オナギ</t>
    </rPh>
    <phoneticPr fontId="1"/>
  </si>
  <si>
    <t>　　　つくし座線…四街道駅～つくし座自治会館前～四街道駅</t>
  </si>
  <si>
    <t>　　　長沼線…四街道駅～六方新田～草野車庫</t>
  </si>
  <si>
    <t>　　　市内循環線「ヨッピィ」…四街道市役所～四街道公民館・四街道老人ホーム～四街道市役所</t>
  </si>
  <si>
    <t>　　　羽田空港線（高速バス）…千代田団地～四街道駅・稲毛駅～羽田空港</t>
  </si>
  <si>
    <t>　　　東京線（高速バス）…ユーカリが丘～千代田団地入口～東京駅・東雲車庫</t>
  </si>
  <si>
    <t>　　　佐倉・四街道―東京八重洲線（高速バス）…なの花交通高速バス駐車場～もねの里～バスターミナル東京八重洲</t>
    <rPh sb="25" eb="26">
      <t>ハナ</t>
    </rPh>
    <rPh sb="26" eb="28">
      <t>コウツウ</t>
    </rPh>
    <rPh sb="28" eb="30">
      <t>コウソク</t>
    </rPh>
    <rPh sb="32" eb="35">
      <t>チュウシャジョウ</t>
    </rPh>
    <rPh sb="39" eb="40">
      <t>サト</t>
    </rPh>
    <rPh sb="48" eb="50">
      <t>トウキョウ</t>
    </rPh>
    <rPh sb="50" eb="53">
      <t>ヤエス</t>
    </rPh>
    <phoneticPr fontId="1"/>
  </si>
  <si>
    <t>　　　めいわ線…四街道駅～警察署前・四街道郵便局～四街道駅南口</t>
    <rPh sb="6" eb="7">
      <t>セン</t>
    </rPh>
    <phoneticPr fontId="1"/>
  </si>
  <si>
    <t>　　　若松四街道線（2023年2月10日で運行終了）…若松営業所～めいわ郵便局～四街道駅～イトーヨーカドー・四街道市役所</t>
    <rPh sb="14" eb="15">
      <t>ネン</t>
    </rPh>
    <rPh sb="36" eb="39">
      <t>ユウビンキョク</t>
    </rPh>
    <rPh sb="54" eb="57">
      <t>ヨツカイドウ</t>
    </rPh>
    <phoneticPr fontId="1"/>
  </si>
  <si>
    <t>　　　都賀四街道線…都賀駅～四街道中学校～四街道駅</t>
    <rPh sb="3" eb="5">
      <t>ツガ</t>
    </rPh>
    <rPh sb="10" eb="12">
      <t>ツガ</t>
    </rPh>
    <rPh sb="12" eb="13">
      <t>エキ</t>
    </rPh>
    <rPh sb="14" eb="17">
      <t>ヨツカイドウ</t>
    </rPh>
    <rPh sb="17" eb="20">
      <t>チュウガッコウ</t>
    </rPh>
    <phoneticPr fontId="1"/>
  </si>
  <si>
    <t>　　　臼井線…四街道駅～千代田団地入口～臼井駅・聖隷病院～京成佐倉駅</t>
    <rPh sb="17" eb="19">
      <t>イリグチ</t>
    </rPh>
    <phoneticPr fontId="1"/>
  </si>
  <si>
    <t>　　　大日線…四街道駅～盲学校・西志津小学校～志津駅</t>
  </si>
  <si>
    <t>　　  下志津線…四街道駅～盲学校～東邦大学佐倉病院正面玄関前</t>
    <rPh sb="4" eb="7">
      <t>シモシヅ</t>
    </rPh>
    <rPh sb="18" eb="20">
      <t>トウホウ</t>
    </rPh>
    <rPh sb="20" eb="22">
      <t>ダイガク</t>
    </rPh>
    <rPh sb="22" eb="24">
      <t>サクラ</t>
    </rPh>
    <rPh sb="24" eb="26">
      <t>ビョウイン</t>
    </rPh>
    <rPh sb="26" eb="28">
      <t>ショウメン</t>
    </rPh>
    <rPh sb="28" eb="30">
      <t>ゲンカン</t>
    </rPh>
    <rPh sb="30" eb="31">
      <t>マエ</t>
    </rPh>
    <phoneticPr fontId="1"/>
  </si>
  <si>
    <t>0904　タクシー利用状況</t>
    <rPh sb="9" eb="11">
      <t>リヨウ</t>
    </rPh>
    <rPh sb="11" eb="13">
      <t>ジョウキョウ</t>
    </rPh>
    <phoneticPr fontId="1"/>
  </si>
  <si>
    <t>（認可台数…各年度3月31日、他…年度平均値）</t>
    <rPh sb="1" eb="3">
      <t>ニンカ</t>
    </rPh>
    <rPh sb="3" eb="5">
      <t>ダイスウ</t>
    </rPh>
    <rPh sb="6" eb="9">
      <t>カクネンド</t>
    </rPh>
    <rPh sb="10" eb="11">
      <t>ガツ</t>
    </rPh>
    <rPh sb="13" eb="14">
      <t>ニチ</t>
    </rPh>
    <rPh sb="15" eb="16">
      <t>ホカ</t>
    </rPh>
    <rPh sb="17" eb="19">
      <t>ネンド</t>
    </rPh>
    <rPh sb="19" eb="22">
      <t>ヘイキンチ</t>
    </rPh>
    <phoneticPr fontId="1"/>
  </si>
  <si>
    <t>認可台数</t>
    <rPh sb="0" eb="2">
      <t>ニンカ</t>
    </rPh>
    <rPh sb="2" eb="4">
      <t>ダイスウ</t>
    </rPh>
    <phoneticPr fontId="1"/>
  </si>
  <si>
    <r>
      <t xml:space="preserve">実働車両数
</t>
    </r>
    <r>
      <rPr>
        <sz val="10"/>
        <rFont val="ＭＳ ゴシック"/>
        <family val="3"/>
        <charset val="128"/>
      </rPr>
      <t>(両/日）</t>
    </r>
    <rPh sb="0" eb="2">
      <t>ジツドウ</t>
    </rPh>
    <rPh sb="2" eb="4">
      <t>シャリョウ</t>
    </rPh>
    <rPh sb="4" eb="5">
      <t>スウ</t>
    </rPh>
    <rPh sb="7" eb="8">
      <t>リョウ</t>
    </rPh>
    <rPh sb="9" eb="10">
      <t>ヒ</t>
    </rPh>
    <phoneticPr fontId="1"/>
  </si>
  <si>
    <r>
      <t xml:space="preserve">利用人数
</t>
    </r>
    <r>
      <rPr>
        <sz val="10"/>
        <rFont val="ＭＳ ゴシック"/>
        <family val="3"/>
        <charset val="128"/>
      </rPr>
      <t>(人/日両)</t>
    </r>
    <rPh sb="0" eb="2">
      <t>リヨウ</t>
    </rPh>
    <rPh sb="2" eb="4">
      <t>ニンズウ</t>
    </rPh>
    <rPh sb="6" eb="7">
      <t>ニン</t>
    </rPh>
    <rPh sb="8" eb="9">
      <t>ニチ</t>
    </rPh>
    <rPh sb="9" eb="10">
      <t>リョウ</t>
    </rPh>
    <phoneticPr fontId="1"/>
  </si>
  <si>
    <r>
      <rPr>
        <sz val="12"/>
        <rFont val="ＭＳ ゴシック"/>
        <family val="3"/>
        <charset val="128"/>
      </rPr>
      <t>実車距離</t>
    </r>
    <r>
      <rPr>
        <sz val="10"/>
        <rFont val="ＭＳ ゴシック"/>
        <family val="3"/>
        <charset val="128"/>
      </rPr>
      <t xml:space="preserve">
(㎞/回）</t>
    </r>
    <rPh sb="0" eb="2">
      <t>ジッシャ</t>
    </rPh>
    <rPh sb="2" eb="4">
      <t>キョリ</t>
    </rPh>
    <rPh sb="8" eb="9">
      <t>カイ</t>
    </rPh>
    <phoneticPr fontId="1"/>
  </si>
  <si>
    <t>平成18年度</t>
    <rPh sb="0" eb="2">
      <t>ヘイセイ</t>
    </rPh>
    <rPh sb="4" eb="5">
      <t>ネン</t>
    </rPh>
    <rPh sb="5" eb="6">
      <t>ド</t>
    </rPh>
    <phoneticPr fontId="1"/>
  </si>
  <si>
    <t>24</t>
    <phoneticPr fontId="1"/>
  </si>
  <si>
    <t>25</t>
    <phoneticPr fontId="1"/>
  </si>
  <si>
    <t>26</t>
    <phoneticPr fontId="1"/>
  </si>
  <si>
    <t>28</t>
    <phoneticPr fontId="1"/>
  </si>
  <si>
    <t>資料：関東運輸局千葉運輸支局、千葉県タクシー協会「都市別集計表」</t>
    <rPh sb="3" eb="5">
      <t>カントウ</t>
    </rPh>
    <rPh sb="5" eb="7">
      <t>ウンユ</t>
    </rPh>
    <rPh sb="7" eb="8">
      <t>キョク</t>
    </rPh>
    <rPh sb="8" eb="10">
      <t>チバ</t>
    </rPh>
    <rPh sb="10" eb="12">
      <t>ウンユ</t>
    </rPh>
    <rPh sb="12" eb="14">
      <t>シキョク</t>
    </rPh>
    <rPh sb="15" eb="18">
      <t>チバケン</t>
    </rPh>
    <rPh sb="22" eb="24">
      <t>キョウカイ</t>
    </rPh>
    <rPh sb="25" eb="28">
      <t>トシベツ</t>
    </rPh>
    <rPh sb="28" eb="31">
      <t>シュウケイヒョウ</t>
    </rPh>
    <phoneticPr fontId="1"/>
  </si>
  <si>
    <t>0905　テレビ受信契約数</t>
    <phoneticPr fontId="1"/>
  </si>
  <si>
    <t>（単位：件）</t>
    <rPh sb="1" eb="3">
      <t>タンイ</t>
    </rPh>
    <rPh sb="4" eb="5">
      <t>ケン</t>
    </rPh>
    <phoneticPr fontId="1"/>
  </si>
  <si>
    <t>（各年3月末）</t>
    <rPh sb="1" eb="2">
      <t>カク</t>
    </rPh>
    <rPh sb="2" eb="3">
      <t>ネン</t>
    </rPh>
    <rPh sb="4" eb="6">
      <t>ガツマツ</t>
    </rPh>
    <phoneticPr fontId="1"/>
  </si>
  <si>
    <t>年度</t>
    <rPh sb="0" eb="2">
      <t>ネンド</t>
    </rPh>
    <phoneticPr fontId="1"/>
  </si>
  <si>
    <t>ＮＨＫ</t>
    <phoneticPr fontId="1"/>
  </si>
  <si>
    <t>ＣＡＴＶ296</t>
    <phoneticPr fontId="1"/>
  </si>
  <si>
    <t>放送受信
契約数</t>
    <rPh sb="7" eb="8">
      <t>スウ</t>
    </rPh>
    <phoneticPr fontId="1"/>
  </si>
  <si>
    <t>対象世帯数</t>
    <rPh sb="2" eb="5">
      <t>セタイスウ</t>
    </rPh>
    <phoneticPr fontId="1"/>
  </si>
  <si>
    <t>放送受信契約</t>
    <phoneticPr fontId="1"/>
  </si>
  <si>
    <t>衛星放送</t>
    <rPh sb="0" eb="2">
      <t>エイセイ</t>
    </rPh>
    <rPh sb="2" eb="4">
      <t>ホウソウ</t>
    </rPh>
    <phoneticPr fontId="1"/>
  </si>
  <si>
    <t>契約数</t>
    <rPh sb="0" eb="3">
      <t>ケイヤクスウ</t>
    </rPh>
    <phoneticPr fontId="1"/>
  </si>
  <si>
    <r>
      <t>普及率
　　</t>
    </r>
    <r>
      <rPr>
        <sz val="10"/>
        <rFont val="ＭＳ ゴシック"/>
        <family val="3"/>
        <charset val="128"/>
      </rPr>
      <t>(％)</t>
    </r>
    <rPh sb="0" eb="2">
      <t>フキュウ</t>
    </rPh>
    <rPh sb="2" eb="3">
      <t>リツ</t>
    </rPh>
    <phoneticPr fontId="1"/>
  </si>
  <si>
    <r>
      <t>普及率</t>
    </r>
    <r>
      <rPr>
        <sz val="10"/>
        <rFont val="ＭＳ ゴシック"/>
        <family val="3"/>
        <charset val="128"/>
      </rPr>
      <t>(％)</t>
    </r>
    <rPh sb="0" eb="2">
      <t>フキュウ</t>
    </rPh>
    <rPh sb="2" eb="3">
      <t>リツ</t>
    </rPh>
    <phoneticPr fontId="1"/>
  </si>
  <si>
    <t>　25</t>
    <phoneticPr fontId="1"/>
  </si>
  <si>
    <t>　26</t>
    <phoneticPr fontId="1"/>
  </si>
  <si>
    <t>　27</t>
    <phoneticPr fontId="1"/>
  </si>
  <si>
    <t>　30</t>
    <phoneticPr fontId="1"/>
  </si>
  <si>
    <t>　31</t>
    <phoneticPr fontId="1"/>
  </si>
  <si>
    <t>令和2年</t>
  </si>
  <si>
    <t xml:space="preserve">  3</t>
    <phoneticPr fontId="1"/>
  </si>
  <si>
    <t xml:space="preserve">  4</t>
    <phoneticPr fontId="1"/>
  </si>
  <si>
    <t>資料：ＮＨＫ千葉放送局、広域高速ネット296</t>
    <rPh sb="6" eb="8">
      <t>チバ</t>
    </rPh>
    <rPh sb="8" eb="11">
      <t>ホウソウキョク</t>
    </rPh>
    <phoneticPr fontId="1"/>
  </si>
  <si>
    <t>注釈：1.ＮＨＫ衛星放送契約の普及率は放送受信契約者に対する割合。</t>
    <rPh sb="0" eb="2">
      <t>チュウシャク</t>
    </rPh>
    <phoneticPr fontId="1"/>
  </si>
  <si>
    <t>　　　2.ＣＡＴＶ296の契約数は接続世帯数。</t>
    <phoneticPr fontId="1"/>
  </si>
  <si>
    <t>0906 Wi-Fi 設置施設一覧</t>
    <rPh sb="11" eb="13">
      <t>セッチ</t>
    </rPh>
    <rPh sb="13" eb="15">
      <t>シセツ</t>
    </rPh>
    <rPh sb="15" eb="17">
      <t>イチラン</t>
    </rPh>
    <phoneticPr fontId="1"/>
  </si>
  <si>
    <t>施設名称</t>
    <rPh sb="0" eb="2">
      <t>シセツ</t>
    </rPh>
    <rPh sb="2" eb="4">
      <t>メイショウ</t>
    </rPh>
    <phoneticPr fontId="1"/>
  </si>
  <si>
    <t>住所</t>
    <rPh sb="0" eb="2">
      <t>ジュウショ</t>
    </rPh>
    <phoneticPr fontId="1"/>
  </si>
  <si>
    <t>ソフトバンク</t>
    <phoneticPr fontId="1"/>
  </si>
  <si>
    <t>ドコモ</t>
    <phoneticPr fontId="1"/>
  </si>
  <si>
    <t>四街道市役所</t>
    <rPh sb="0" eb="4">
      <t>ヨツカイドウシ</t>
    </rPh>
    <rPh sb="4" eb="6">
      <t>ヤクショ</t>
    </rPh>
    <phoneticPr fontId="1"/>
  </si>
  <si>
    <t>四街道市鹿渡無番地</t>
    <rPh sb="0" eb="3">
      <t>ヨツカイドウ</t>
    </rPh>
    <rPh sb="3" eb="4">
      <t>シ</t>
    </rPh>
    <rPh sb="4" eb="6">
      <t>シカワタシ</t>
    </rPh>
    <rPh sb="6" eb="7">
      <t>ム</t>
    </rPh>
    <rPh sb="7" eb="9">
      <t>バンチ</t>
    </rPh>
    <phoneticPr fontId="1"/>
  </si>
  <si>
    <t>本館１階</t>
    <rPh sb="0" eb="2">
      <t>ホンカン</t>
    </rPh>
    <rPh sb="3" eb="4">
      <t>カイ</t>
    </rPh>
    <phoneticPr fontId="1"/>
  </si>
  <si>
    <t>分館１階</t>
    <rPh sb="0" eb="2">
      <t>ブンカン</t>
    </rPh>
    <rPh sb="3" eb="4">
      <t>カイ</t>
    </rPh>
    <phoneticPr fontId="1"/>
  </si>
  <si>
    <t>本館２階情報公開室</t>
    <rPh sb="0" eb="2">
      <t>ホンカン</t>
    </rPh>
    <rPh sb="3" eb="4">
      <t>カイ</t>
    </rPh>
    <rPh sb="4" eb="6">
      <t>ジョウホウ</t>
    </rPh>
    <rPh sb="6" eb="8">
      <t>コウカイ</t>
    </rPh>
    <rPh sb="8" eb="9">
      <t>シツ</t>
    </rPh>
    <phoneticPr fontId="1"/>
  </si>
  <si>
    <t>保健センター</t>
    <rPh sb="0" eb="2">
      <t>ホケン</t>
    </rPh>
    <phoneticPr fontId="1"/>
  </si>
  <si>
    <t>１階</t>
    <rPh sb="1" eb="2">
      <t>カイ</t>
    </rPh>
    <phoneticPr fontId="1"/>
  </si>
  <si>
    <t>総合福祉センター</t>
    <rPh sb="0" eb="2">
      <t>ソウゴウ</t>
    </rPh>
    <rPh sb="2" eb="4">
      <t>フクシ</t>
    </rPh>
    <phoneticPr fontId="1"/>
  </si>
  <si>
    <t>南部総合福祉センター
わろうべの里</t>
    <rPh sb="0" eb="2">
      <t>ナンブ</t>
    </rPh>
    <rPh sb="2" eb="4">
      <t>ソウゴウ</t>
    </rPh>
    <rPh sb="4" eb="6">
      <t>フクシ</t>
    </rPh>
    <rPh sb="16" eb="17">
      <t>サト</t>
    </rPh>
    <phoneticPr fontId="1"/>
  </si>
  <si>
    <t>四街道市和良比635-4</t>
    <rPh sb="0" eb="4">
      <t>ヨツカイドウシ</t>
    </rPh>
    <rPh sb="4" eb="7">
      <t>ワラビ</t>
    </rPh>
    <phoneticPr fontId="1"/>
  </si>
  <si>
    <t>市企業庁舎</t>
    <rPh sb="0" eb="1">
      <t>シ</t>
    </rPh>
    <rPh sb="1" eb="3">
      <t>キギョウ</t>
    </rPh>
    <rPh sb="3" eb="5">
      <t>チョウシャ</t>
    </rPh>
    <phoneticPr fontId="1"/>
  </si>
  <si>
    <t>文化センター</t>
    <rPh sb="0" eb="2">
      <t>ブンカ</t>
    </rPh>
    <phoneticPr fontId="1"/>
  </si>
  <si>
    <t>四街道市大日396</t>
    <rPh sb="0" eb="4">
      <t>ヨツカイドウシ</t>
    </rPh>
    <rPh sb="4" eb="6">
      <t>ダイニチ</t>
    </rPh>
    <phoneticPr fontId="1"/>
  </si>
  <si>
    <t>１階ロビー</t>
    <rPh sb="1" eb="2">
      <t>カイ</t>
    </rPh>
    <phoneticPr fontId="1"/>
  </si>
  <si>
    <t>２階ラウンジ</t>
    <rPh sb="1" eb="2">
      <t>カイ</t>
    </rPh>
    <phoneticPr fontId="1"/>
  </si>
  <si>
    <t>３階ラウンジ</t>
    <rPh sb="1" eb="2">
      <t>カイ</t>
    </rPh>
    <phoneticPr fontId="1"/>
  </si>
  <si>
    <t>図書館</t>
    <rPh sb="0" eb="3">
      <t>トショカン</t>
    </rPh>
    <phoneticPr fontId="1"/>
  </si>
  <si>
    <t>地下１階</t>
    <rPh sb="0" eb="2">
      <t>チカ</t>
    </rPh>
    <rPh sb="3" eb="4">
      <t>カイ</t>
    </rPh>
    <phoneticPr fontId="1"/>
  </si>
  <si>
    <t>２階</t>
    <rPh sb="1" eb="2">
      <t>カイ</t>
    </rPh>
    <phoneticPr fontId="1"/>
  </si>
  <si>
    <t>四街道公民館</t>
    <rPh sb="0" eb="3">
      <t>ヨツカイドウ</t>
    </rPh>
    <rPh sb="3" eb="6">
      <t>コウミンカン</t>
    </rPh>
    <phoneticPr fontId="1"/>
  </si>
  <si>
    <t>四街道市四街道1532-17</t>
    <rPh sb="0" eb="4">
      <t>ヨツカイドウシ</t>
    </rPh>
    <rPh sb="4" eb="7">
      <t>ヨツカイドウ</t>
    </rPh>
    <phoneticPr fontId="1"/>
  </si>
  <si>
    <t>千代田公民館</t>
    <rPh sb="0" eb="3">
      <t>チヨダ</t>
    </rPh>
    <rPh sb="3" eb="6">
      <t>コウミンカン</t>
    </rPh>
    <phoneticPr fontId="1"/>
  </si>
  <si>
    <r>
      <t>四街道市もねの里</t>
    </r>
    <r>
      <rPr>
        <sz val="11"/>
        <color indexed="8"/>
        <rFont val="ＭＳ Ｐゴシック"/>
        <family val="3"/>
        <charset val="128"/>
      </rPr>
      <t>3-</t>
    </r>
    <r>
      <rPr>
        <sz val="11"/>
        <color indexed="8"/>
        <rFont val="ＭＳ Ｐゴシック"/>
        <family val="3"/>
        <charset val="128"/>
      </rPr>
      <t>20-30</t>
    </r>
    <rPh sb="0" eb="4">
      <t>ヨツカイドウシ</t>
    </rPh>
    <rPh sb="7" eb="8">
      <t>サト</t>
    </rPh>
    <phoneticPr fontId="1"/>
  </si>
  <si>
    <t>旭公民館</t>
    <rPh sb="0" eb="1">
      <t>アサヒ</t>
    </rPh>
    <rPh sb="1" eb="4">
      <t>コウミンカン</t>
    </rPh>
    <phoneticPr fontId="1"/>
  </si>
  <si>
    <t>四街道市和田54-10</t>
    <rPh sb="0" eb="4">
      <t>ヨツカイドウシ</t>
    </rPh>
    <rPh sb="4" eb="6">
      <t>ワダ</t>
    </rPh>
    <phoneticPr fontId="1"/>
  </si>
  <si>
    <t>第二庁舎</t>
    <rPh sb="0" eb="1">
      <t>ダイ</t>
    </rPh>
    <rPh sb="1" eb="2">
      <t>ニ</t>
    </rPh>
    <rPh sb="2" eb="4">
      <t>チョウシャ</t>
    </rPh>
    <phoneticPr fontId="1"/>
  </si>
  <si>
    <t>四街道市鹿渡2001-10</t>
    <rPh sb="0" eb="4">
      <t>ヨツカイドウシ</t>
    </rPh>
    <rPh sb="4" eb="6">
      <t>シカワタシ</t>
    </rPh>
    <phoneticPr fontId="1"/>
  </si>
  <si>
    <t>青少年育成センター</t>
    <rPh sb="0" eb="3">
      <t>セイショウネン</t>
    </rPh>
    <rPh sb="3" eb="5">
      <t>イクセイ</t>
    </rPh>
    <phoneticPr fontId="1"/>
  </si>
  <si>
    <r>
      <t>四街道市鹿渡2001-</t>
    </r>
    <r>
      <rPr>
        <sz val="11"/>
        <color indexed="8"/>
        <rFont val="ＭＳ Ｐゴシック"/>
        <family val="3"/>
        <charset val="128"/>
      </rPr>
      <t>11</t>
    </r>
    <rPh sb="0" eb="4">
      <t>ヨツカイドウシ</t>
    </rPh>
    <rPh sb="4" eb="6">
      <t>シカワタシ</t>
    </rPh>
    <phoneticPr fontId="1"/>
  </si>
  <si>
    <t>鹿放ケ丘ふれあいセンター</t>
    <rPh sb="0" eb="4">
      <t>ロッポウガオカ</t>
    </rPh>
    <phoneticPr fontId="1"/>
  </si>
  <si>
    <t>四街道市鹿放ケ丘284-12</t>
    <rPh sb="0" eb="4">
      <t>ヨツカイドウシ</t>
    </rPh>
    <rPh sb="4" eb="8">
      <t>ロッポウガオカ</t>
    </rPh>
    <phoneticPr fontId="1"/>
  </si>
  <si>
    <t>国民保養センター鹿島荘</t>
    <rPh sb="0" eb="2">
      <t>コクミン</t>
    </rPh>
    <rPh sb="2" eb="4">
      <t>ホヨウ</t>
    </rPh>
    <rPh sb="8" eb="10">
      <t>カシマ</t>
    </rPh>
    <rPh sb="10" eb="11">
      <t>ソウ</t>
    </rPh>
    <phoneticPr fontId="1"/>
  </si>
  <si>
    <r>
      <t>四街道市みそら</t>
    </r>
    <r>
      <rPr>
        <sz val="11"/>
        <color indexed="8"/>
        <rFont val="ＭＳ Ｐゴシック"/>
        <family val="3"/>
        <charset val="128"/>
      </rPr>
      <t>3-</t>
    </r>
    <r>
      <rPr>
        <sz val="11"/>
        <color indexed="8"/>
        <rFont val="ＭＳ Ｐゴシック"/>
        <family val="3"/>
        <charset val="128"/>
      </rPr>
      <t>625-7</t>
    </r>
    <rPh sb="0" eb="4">
      <t>ヨツカイドウシ</t>
    </rPh>
    <phoneticPr fontId="1"/>
  </si>
  <si>
    <t>四街道総合公園体育館</t>
    <rPh sb="0" eb="3">
      <t>ヨツカイドウ</t>
    </rPh>
    <rPh sb="3" eb="5">
      <t>ソウゴウ</t>
    </rPh>
    <rPh sb="5" eb="7">
      <t>コウエン</t>
    </rPh>
    <rPh sb="7" eb="10">
      <t>タイイクカン</t>
    </rPh>
    <phoneticPr fontId="1"/>
  </si>
  <si>
    <t>四街道市和田161</t>
    <rPh sb="0" eb="4">
      <t>ヨツカイドウシ</t>
    </rPh>
    <rPh sb="4" eb="6">
      <t>ワダ</t>
    </rPh>
    <phoneticPr fontId="1"/>
  </si>
  <si>
    <t>１階事務室付近</t>
    <rPh sb="1" eb="2">
      <t>カイ</t>
    </rPh>
    <rPh sb="2" eb="5">
      <t>ジムシツ</t>
    </rPh>
    <rPh sb="5" eb="7">
      <t>フキン</t>
    </rPh>
    <phoneticPr fontId="1"/>
  </si>
  <si>
    <r>
      <t>１階トレーニン</t>
    </r>
    <r>
      <rPr>
        <sz val="11"/>
        <color indexed="8"/>
        <rFont val="ＭＳ Ｐゴシック"/>
        <family val="3"/>
        <charset val="128"/>
      </rPr>
      <t>グ</t>
    </r>
    <r>
      <rPr>
        <sz val="11"/>
        <color indexed="8"/>
        <rFont val="ＭＳ Ｐゴシック"/>
        <family val="3"/>
        <charset val="128"/>
      </rPr>
      <t>ルーム付近</t>
    </r>
    <rPh sb="1" eb="2">
      <t>カイ</t>
    </rPh>
    <rPh sb="11" eb="13">
      <t>フキン</t>
    </rPh>
    <phoneticPr fontId="1"/>
  </si>
  <si>
    <t>安心安全ステーション・消費者生活センター</t>
    <rPh sb="0" eb="2">
      <t>アンシン</t>
    </rPh>
    <rPh sb="2" eb="4">
      <t>アンゼン</t>
    </rPh>
    <rPh sb="11" eb="14">
      <t>ショウヒシャ</t>
    </rPh>
    <rPh sb="14" eb="16">
      <t>セイカツ</t>
    </rPh>
    <phoneticPr fontId="1"/>
  </si>
  <si>
    <r>
      <t>四街道市四街道</t>
    </r>
    <r>
      <rPr>
        <sz val="11"/>
        <color indexed="8"/>
        <rFont val="ＭＳ Ｐゴシック"/>
        <family val="3"/>
        <charset val="128"/>
      </rPr>
      <t>1-</t>
    </r>
    <r>
      <rPr>
        <sz val="11"/>
        <color indexed="8"/>
        <rFont val="ＭＳ Ｐゴシック"/>
        <family val="3"/>
        <charset val="128"/>
      </rPr>
      <t>20-23</t>
    </r>
    <rPh sb="0" eb="4">
      <t>ヨツカイドウシ</t>
    </rPh>
    <rPh sb="4" eb="7">
      <t>ヨツカイドウ</t>
    </rPh>
    <phoneticPr fontId="1"/>
  </si>
  <si>
    <t>資料：情報推進課</t>
    <rPh sb="0" eb="2">
      <t>シリョウ</t>
    </rPh>
    <rPh sb="3" eb="5">
      <t>ジョウホウ</t>
    </rPh>
    <rPh sb="5" eb="8">
      <t>スイシンカ</t>
    </rPh>
    <phoneticPr fontId="1"/>
  </si>
  <si>
    <t xml:space="preserve"> 4</t>
    <phoneticPr fontId="1"/>
  </si>
  <si>
    <t>令和２年</t>
    <rPh sb="0" eb="2">
      <t>レイワ</t>
    </rPh>
    <rPh sb="3" eb="4">
      <t>ネン</t>
    </rPh>
    <phoneticPr fontId="1"/>
  </si>
  <si>
    <t>　3</t>
    <phoneticPr fontId="1"/>
  </si>
  <si>
    <t>　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</si>
</sst>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6" fillId="0" borderId="0"/>
    <xf numFmtId="0" fontId="8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1">
    <xf numFmtId="0" fontId="0" fillId="0" borderId="0" xfId="0"/>
    <xf numFmtId="176" fontId="2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176" fontId="5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2" fillId="0" borderId="0" xfId="0" applyNumberFormat="1" applyFont="1" applyAlignment="1">
      <alignment horizontal="right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5" xfId="0" applyNumberFormat="1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vertical="center"/>
    </xf>
    <xf numFmtId="176" fontId="2" fillId="0" borderId="13" xfId="0" applyNumberFormat="1" applyFont="1" applyBorder="1" applyAlignment="1">
      <alignment horizontal="right" vertical="center"/>
    </xf>
    <xf numFmtId="176" fontId="2" fillId="0" borderId="10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17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vertical="center"/>
    </xf>
    <xf numFmtId="176" fontId="2" fillId="0" borderId="0" xfId="1" applyNumberFormat="1" applyFont="1" applyAlignment="1">
      <alignment vertical="center"/>
    </xf>
    <xf numFmtId="0" fontId="9" fillId="0" borderId="0" xfId="2" applyFont="1">
      <alignment vertical="center"/>
    </xf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/>
    <xf numFmtId="176" fontId="5" fillId="0" borderId="11" xfId="1" applyNumberFormat="1" applyFont="1" applyBorder="1" applyAlignment="1">
      <alignment horizontal="center" vertical="center"/>
    </xf>
    <xf numFmtId="176" fontId="2" fillId="0" borderId="19" xfId="1" applyNumberFormat="1" applyFont="1" applyBorder="1" applyAlignment="1">
      <alignment horizontal="center" vertical="top" textRotation="255"/>
    </xf>
    <xf numFmtId="176" fontId="2" fillId="0" borderId="11" xfId="1" applyNumberFormat="1" applyFont="1" applyBorder="1" applyAlignment="1">
      <alignment horizontal="center" vertical="top" textRotation="255"/>
    </xf>
    <xf numFmtId="176" fontId="10" fillId="0" borderId="11" xfId="1" applyNumberFormat="1" applyFont="1" applyBorder="1" applyAlignment="1">
      <alignment horizontal="center" vertical="top" textRotation="255" wrapText="1"/>
    </xf>
    <xf numFmtId="176" fontId="2" fillId="0" borderId="11" xfId="1" applyNumberFormat="1" applyFont="1" applyBorder="1" applyAlignment="1">
      <alignment horizontal="center" vertical="top" textRotation="255" wrapText="1"/>
    </xf>
    <xf numFmtId="176" fontId="2" fillId="0" borderId="11" xfId="2" applyNumberFormat="1" applyFont="1" applyBorder="1" applyAlignment="1">
      <alignment horizontal="center" vertical="top" textRotation="255"/>
    </xf>
    <xf numFmtId="49" fontId="2" fillId="0" borderId="5" xfId="1" applyNumberFormat="1" applyFont="1" applyBorder="1" applyAlignment="1">
      <alignment horizontal="center" vertical="center" shrinkToFit="1"/>
    </xf>
    <xf numFmtId="176" fontId="2" fillId="0" borderId="0" xfId="3" applyNumberFormat="1" applyFont="1" applyFill="1" applyBorder="1" applyAlignment="1">
      <alignment horizontal="right" vertical="center"/>
    </xf>
    <xf numFmtId="176" fontId="2" fillId="0" borderId="0" xfId="3" applyNumberFormat="1" applyFont="1" applyFill="1" applyBorder="1" applyAlignment="1">
      <alignment horizontal="center" vertical="center"/>
    </xf>
    <xf numFmtId="176" fontId="2" fillId="0" borderId="17" xfId="3" applyNumberFormat="1" applyFont="1" applyFill="1" applyBorder="1" applyAlignment="1">
      <alignment horizontal="right" vertical="center"/>
    </xf>
    <xf numFmtId="49" fontId="2" fillId="0" borderId="5" xfId="1" applyNumberFormat="1" applyFont="1" applyBorder="1" applyAlignment="1">
      <alignment horizontal="center" vertical="center"/>
    </xf>
    <xf numFmtId="176" fontId="2" fillId="0" borderId="4" xfId="3" applyNumberFormat="1" applyFont="1" applyFill="1" applyBorder="1" applyAlignment="1">
      <alignment horizontal="right" vertical="center"/>
    </xf>
    <xf numFmtId="49" fontId="11" fillId="0" borderId="5" xfId="1" applyNumberFormat="1" applyFont="1" applyBorder="1" applyAlignment="1">
      <alignment horizontal="center" vertical="center"/>
    </xf>
    <xf numFmtId="49" fontId="2" fillId="0" borderId="10" xfId="1" applyNumberFormat="1" applyFont="1" applyBorder="1" applyAlignment="1">
      <alignment horizontal="center" vertical="center"/>
    </xf>
    <xf numFmtId="176" fontId="2" fillId="0" borderId="13" xfId="3" applyNumberFormat="1" applyFont="1" applyFill="1" applyBorder="1" applyAlignment="1">
      <alignment horizontal="right" vertical="center"/>
    </xf>
    <xf numFmtId="176" fontId="2" fillId="0" borderId="18" xfId="3" applyNumberFormat="1" applyFont="1" applyFill="1" applyBorder="1" applyAlignment="1">
      <alignment horizontal="right" vertical="center"/>
    </xf>
    <xf numFmtId="176" fontId="4" fillId="0" borderId="0" xfId="1" applyNumberFormat="1" applyFont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176" fontId="4" fillId="0" borderId="0" xfId="1" applyNumberFormat="1" applyFont="1" applyAlignment="1">
      <alignment horizontal="left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 wrapText="1"/>
    </xf>
    <xf numFmtId="176" fontId="10" fillId="0" borderId="11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textRotation="255"/>
    </xf>
    <xf numFmtId="177" fontId="2" fillId="0" borderId="0" xfId="0" applyNumberFormat="1" applyFont="1" applyAlignment="1">
      <alignment horizontal="right" vertical="center"/>
    </xf>
    <xf numFmtId="177" fontId="2" fillId="0" borderId="17" xfId="0" applyNumberFormat="1" applyFont="1" applyBorder="1" applyAlignment="1">
      <alignment horizontal="right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right" vertical="center"/>
    </xf>
    <xf numFmtId="177" fontId="2" fillId="0" borderId="13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176" fontId="4" fillId="0" borderId="0" xfId="0" applyNumberFormat="1" applyFont="1" applyAlignment="1">
      <alignment horizontal="left" vertical="center"/>
    </xf>
    <xf numFmtId="176" fontId="5" fillId="0" borderId="0" xfId="0" applyNumberFormat="1" applyFont="1" applyAlignment="1">
      <alignment horizontal="right" vertical="center"/>
    </xf>
    <xf numFmtId="176" fontId="2" fillId="0" borderId="3" xfId="0" applyNumberFormat="1" applyFont="1" applyBorder="1" applyAlignment="1">
      <alignment horizontal="center" vertical="center" wrapText="1"/>
    </xf>
    <xf numFmtId="177" fontId="2" fillId="0" borderId="0" xfId="0" applyNumberFormat="1" applyFont="1" applyAlignment="1">
      <alignment vertical="center"/>
    </xf>
    <xf numFmtId="177" fontId="2" fillId="0" borderId="17" xfId="0" applyNumberFormat="1" applyFont="1" applyBorder="1" applyAlignment="1">
      <alignment vertical="center"/>
    </xf>
    <xf numFmtId="177" fontId="2" fillId="0" borderId="13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0" fontId="13" fillId="0" borderId="0" xfId="2" applyFont="1">
      <alignment vertical="center"/>
    </xf>
    <xf numFmtId="0" fontId="8" fillId="0" borderId="0" xfId="2">
      <alignment vertical="center"/>
    </xf>
    <xf numFmtId="0" fontId="8" fillId="0" borderId="22" xfId="2" applyBorder="1" applyAlignment="1">
      <alignment horizontal="center" vertical="center"/>
    </xf>
    <xf numFmtId="0" fontId="8" fillId="0" borderId="0" xfId="2" applyAlignment="1">
      <alignment horizontal="center" vertical="center"/>
    </xf>
    <xf numFmtId="0" fontId="8" fillId="0" borderId="10" xfId="2" applyBorder="1">
      <alignment vertical="center"/>
    </xf>
    <xf numFmtId="0" fontId="8" fillId="0" borderId="3" xfId="2" applyBorder="1">
      <alignment vertical="center"/>
    </xf>
    <xf numFmtId="0" fontId="8" fillId="0" borderId="3" xfId="2" applyBorder="1" applyAlignment="1">
      <alignment vertical="center" wrapText="1"/>
    </xf>
    <xf numFmtId="0" fontId="8" fillId="0" borderId="0" xfId="2" applyAlignment="1">
      <alignment vertical="center" wrapText="1"/>
    </xf>
    <xf numFmtId="0" fontId="8" fillId="0" borderId="15" xfId="2" applyBorder="1" applyAlignment="1">
      <alignment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16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2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8" fillId="0" borderId="3" xfId="2" applyBorder="1" applyAlignment="1">
      <alignment horizontal="left" vertical="center" wrapText="1"/>
    </xf>
    <xf numFmtId="0" fontId="8" fillId="0" borderId="10" xfId="2" applyBorder="1" applyAlignment="1">
      <alignment horizontal="left" vertical="center" wrapText="1"/>
    </xf>
    <xf numFmtId="0" fontId="8" fillId="0" borderId="10" xfId="2" applyBorder="1" applyAlignment="1">
      <alignment horizontal="left" vertical="center"/>
    </xf>
    <xf numFmtId="0" fontId="8" fillId="0" borderId="3" xfId="2" applyBorder="1" applyAlignment="1">
      <alignment horizontal="left" vertical="center"/>
    </xf>
  </cellXfs>
  <cellStyles count="4">
    <cellStyle name="桁区切り 3" xfId="3" xr:uid="{69A7EAB6-A527-4677-B9C7-8A1385E6AB23}"/>
    <cellStyle name="標準" xfId="0" builtinId="0"/>
    <cellStyle name="標準 2" xfId="1" xr:uid="{FC628C7B-7ECD-4994-B953-C6AA8BD11801}"/>
    <cellStyle name="標準 3" xfId="2" xr:uid="{154B7ABD-D290-4B09-95D6-7A8E1F3B47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5" Type="http://schemas.openxmlformats.org/officeDocument/2006/relationships/worksheet" Target="worksheets/sheet5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</sheetPr>
  <dimension ref="A1:M38"/>
  <sheetViews>
    <sheetView tabSelected="1" zoomScaleNormal="100" workbookViewId="0"/>
  </sheetViews>
  <sheetFormatPr defaultRowHeight="14.25" x14ac:dyDescent="0.15"/>
  <cols>
    <col min="1" max="1" width="11.875" style="3" customWidth="1"/>
    <col min="2" max="11" width="12.5" style="3" customWidth="1"/>
    <col min="12" max="16384" width="9" style="3"/>
  </cols>
  <sheetData>
    <row r="1" spans="1:11" s="1" customFormat="1" x14ac:dyDescent="0.15">
      <c r="A1" s="2" t="s">
        <v>23</v>
      </c>
      <c r="B1" s="2"/>
    </row>
    <row r="2" spans="1:11" s="1" customFormat="1" x14ac:dyDescent="0.15">
      <c r="A2" s="3"/>
      <c r="B2" s="3"/>
    </row>
    <row r="3" spans="1:11" ht="15" thickBot="1" x14ac:dyDescent="0.2">
      <c r="A3" s="13" t="s">
        <v>22</v>
      </c>
      <c r="B3" s="19"/>
      <c r="C3" s="4"/>
      <c r="D3" s="4"/>
      <c r="E3" s="4"/>
      <c r="F3" s="4"/>
      <c r="G3" s="4"/>
      <c r="H3" s="4"/>
      <c r="I3" s="4"/>
      <c r="J3" s="4"/>
      <c r="K3" s="14" t="s">
        <v>21</v>
      </c>
    </row>
    <row r="4" spans="1:11" ht="18" customHeight="1" thickTop="1" x14ac:dyDescent="0.15">
      <c r="A4" s="93" t="s">
        <v>20</v>
      </c>
      <c r="B4" s="91" t="s">
        <v>19</v>
      </c>
      <c r="C4" s="95" t="s">
        <v>18</v>
      </c>
      <c r="D4" s="95"/>
      <c r="E4" s="95"/>
      <c r="F4" s="91" t="s">
        <v>17</v>
      </c>
      <c r="G4" s="93" t="s">
        <v>16</v>
      </c>
      <c r="H4" s="93"/>
      <c r="I4" s="89" t="s">
        <v>15</v>
      </c>
      <c r="J4" s="89" t="s">
        <v>14</v>
      </c>
      <c r="K4" s="91" t="s">
        <v>13</v>
      </c>
    </row>
    <row r="5" spans="1:11" s="7" customFormat="1" ht="18" customHeight="1" x14ac:dyDescent="0.15">
      <c r="A5" s="94"/>
      <c r="B5" s="92"/>
      <c r="C5" s="5" t="s">
        <v>12</v>
      </c>
      <c r="D5" s="6" t="s">
        <v>11</v>
      </c>
      <c r="E5" s="6" t="s">
        <v>10</v>
      </c>
      <c r="F5" s="92"/>
      <c r="G5" s="6" t="s">
        <v>9</v>
      </c>
      <c r="H5" s="6" t="s">
        <v>8</v>
      </c>
      <c r="I5" s="90"/>
      <c r="J5" s="90"/>
      <c r="K5" s="92"/>
    </row>
    <row r="6" spans="1:11" ht="18" customHeight="1" x14ac:dyDescent="0.15">
      <c r="A6" s="16" t="s">
        <v>7</v>
      </c>
      <c r="B6" s="1">
        <f>SUM(C6:J6)</f>
        <v>38314</v>
      </c>
      <c r="C6" s="1">
        <v>1692</v>
      </c>
      <c r="D6" s="1">
        <v>2250</v>
      </c>
      <c r="E6" s="1">
        <v>141</v>
      </c>
      <c r="F6" s="1">
        <v>211</v>
      </c>
      <c r="G6" s="1">
        <v>13987</v>
      </c>
      <c r="H6" s="1">
        <v>18080</v>
      </c>
      <c r="I6" s="12">
        <v>832</v>
      </c>
      <c r="J6" s="12">
        <v>1121</v>
      </c>
      <c r="K6" s="20">
        <v>13152</v>
      </c>
    </row>
    <row r="7" spans="1:11" ht="18" customHeight="1" x14ac:dyDescent="0.15">
      <c r="A7" s="17" t="s">
        <v>6</v>
      </c>
      <c r="B7" s="1">
        <f>SUM(C7:J7)</f>
        <v>38912</v>
      </c>
      <c r="C7" s="1">
        <v>1771</v>
      </c>
      <c r="D7" s="1">
        <v>2262</v>
      </c>
      <c r="E7" s="1">
        <v>127</v>
      </c>
      <c r="F7" s="1">
        <v>210</v>
      </c>
      <c r="G7" s="1">
        <v>14274</v>
      </c>
      <c r="H7" s="1">
        <v>18245</v>
      </c>
      <c r="I7" s="12">
        <v>867</v>
      </c>
      <c r="J7" s="12">
        <v>1156</v>
      </c>
      <c r="K7" s="21">
        <v>13684</v>
      </c>
    </row>
    <row r="8" spans="1:11" ht="18" customHeight="1" x14ac:dyDescent="0.15">
      <c r="A8" s="17" t="s">
        <v>5</v>
      </c>
      <c r="B8" s="1">
        <f>SUM(C8:J8)</f>
        <v>39395</v>
      </c>
      <c r="C8" s="1">
        <v>1892</v>
      </c>
      <c r="D8" s="1">
        <v>2321</v>
      </c>
      <c r="E8" s="1">
        <v>115</v>
      </c>
      <c r="F8" s="1">
        <v>207</v>
      </c>
      <c r="G8" s="1">
        <v>14310</v>
      </c>
      <c r="H8" s="1">
        <v>18454</v>
      </c>
      <c r="I8" s="12">
        <v>918</v>
      </c>
      <c r="J8" s="12">
        <v>1178</v>
      </c>
      <c r="K8" s="21">
        <v>14284</v>
      </c>
    </row>
    <row r="9" spans="1:11" s="1" customFormat="1" ht="18" customHeight="1" x14ac:dyDescent="0.15">
      <c r="A9" s="17" t="s">
        <v>4</v>
      </c>
      <c r="B9" s="1">
        <f>SUM(C9:J9)</f>
        <v>39926</v>
      </c>
      <c r="C9" s="1">
        <v>2012</v>
      </c>
      <c r="D9" s="1">
        <v>2402</v>
      </c>
      <c r="E9" s="1">
        <v>137</v>
      </c>
      <c r="F9" s="1">
        <v>214</v>
      </c>
      <c r="G9" s="1">
        <v>14687</v>
      </c>
      <c r="H9" s="1">
        <v>18331</v>
      </c>
      <c r="I9" s="12">
        <v>911</v>
      </c>
      <c r="J9" s="12">
        <v>1232</v>
      </c>
      <c r="K9" s="21">
        <v>15169</v>
      </c>
    </row>
    <row r="10" spans="1:11" s="1" customFormat="1" ht="18" customHeight="1" x14ac:dyDescent="0.15">
      <c r="A10" s="17" t="s">
        <v>3</v>
      </c>
      <c r="B10" s="15">
        <f>SUM(C10:J10)</f>
        <v>40169</v>
      </c>
      <c r="C10" s="1">
        <v>2154</v>
      </c>
      <c r="D10" s="1">
        <v>2522</v>
      </c>
      <c r="E10" s="1">
        <v>146</v>
      </c>
      <c r="F10" s="1">
        <v>215</v>
      </c>
      <c r="G10" s="1">
        <v>14868</v>
      </c>
      <c r="H10" s="1">
        <v>18095</v>
      </c>
      <c r="I10" s="12">
        <v>925</v>
      </c>
      <c r="J10" s="12">
        <v>1244</v>
      </c>
      <c r="K10" s="21">
        <v>15819</v>
      </c>
    </row>
    <row r="11" spans="1:11" s="1" customFormat="1" ht="18" customHeight="1" x14ac:dyDescent="0.15">
      <c r="A11" s="17" t="s">
        <v>24</v>
      </c>
      <c r="B11" s="15">
        <v>40128</v>
      </c>
      <c r="C11" s="1">
        <v>2236</v>
      </c>
      <c r="D11" s="1">
        <v>2650</v>
      </c>
      <c r="E11" s="1">
        <v>176</v>
      </c>
      <c r="F11" s="1">
        <v>217</v>
      </c>
      <c r="G11" s="1">
        <v>15090</v>
      </c>
      <c r="H11" s="1">
        <v>17595</v>
      </c>
      <c r="I11" s="12">
        <v>921</v>
      </c>
      <c r="J11" s="12">
        <v>1243</v>
      </c>
      <c r="K11" s="21">
        <v>16198</v>
      </c>
    </row>
    <row r="12" spans="1:11" s="1" customFormat="1" ht="18" customHeight="1" x14ac:dyDescent="0.15">
      <c r="A12" s="17" t="s">
        <v>25</v>
      </c>
      <c r="B12" s="15">
        <v>40591</v>
      </c>
      <c r="C12" s="1">
        <v>2414</v>
      </c>
      <c r="D12" s="1">
        <v>2696</v>
      </c>
      <c r="E12" s="1">
        <v>200</v>
      </c>
      <c r="F12" s="1">
        <v>235</v>
      </c>
      <c r="G12" s="1">
        <v>15528</v>
      </c>
      <c r="H12" s="1">
        <v>17329</v>
      </c>
      <c r="I12" s="12">
        <v>952</v>
      </c>
      <c r="J12" s="12">
        <v>1237</v>
      </c>
      <c r="K12" s="21">
        <v>16605</v>
      </c>
    </row>
    <row r="13" spans="1:11" s="1" customFormat="1" ht="18" customHeight="1" x14ac:dyDescent="0.15">
      <c r="A13" s="17" t="s">
        <v>26</v>
      </c>
      <c r="B13" s="15">
        <v>40943</v>
      </c>
      <c r="C13" s="1">
        <v>2449</v>
      </c>
      <c r="D13" s="1">
        <v>2882</v>
      </c>
      <c r="E13" s="1">
        <v>204</v>
      </c>
      <c r="F13" s="1">
        <v>245</v>
      </c>
      <c r="G13" s="1">
        <v>15942</v>
      </c>
      <c r="H13" s="1">
        <v>16989</v>
      </c>
      <c r="I13" s="12">
        <v>971</v>
      </c>
      <c r="J13" s="12">
        <v>1261</v>
      </c>
      <c r="K13" s="21">
        <v>17504</v>
      </c>
    </row>
    <row r="14" spans="1:11" s="1" customFormat="1" ht="18" customHeight="1" x14ac:dyDescent="0.15">
      <c r="A14" s="17" t="s">
        <v>27</v>
      </c>
      <c r="B14" s="15">
        <v>41328</v>
      </c>
      <c r="C14" s="1">
        <v>2567</v>
      </c>
      <c r="D14" s="1">
        <v>2967</v>
      </c>
      <c r="E14" s="1">
        <v>240</v>
      </c>
      <c r="F14" s="1">
        <v>264</v>
      </c>
      <c r="G14" s="1">
        <v>16278</v>
      </c>
      <c r="H14" s="1">
        <v>16718</v>
      </c>
      <c r="I14" s="12">
        <v>1018</v>
      </c>
      <c r="J14" s="12">
        <v>1276</v>
      </c>
      <c r="K14" s="21">
        <v>18470</v>
      </c>
    </row>
    <row r="15" spans="1:11" s="1" customFormat="1" ht="18" customHeight="1" x14ac:dyDescent="0.15">
      <c r="A15" s="17" t="s">
        <v>187</v>
      </c>
      <c r="B15" s="15">
        <v>41489</v>
      </c>
      <c r="C15" s="1">
        <v>2645</v>
      </c>
      <c r="D15" s="1">
        <v>2991</v>
      </c>
      <c r="E15" s="1">
        <v>238</v>
      </c>
      <c r="F15" s="1">
        <v>269</v>
      </c>
      <c r="G15" s="1">
        <v>16691</v>
      </c>
      <c r="H15" s="1">
        <v>16309</v>
      </c>
      <c r="I15" s="12">
        <v>1026</v>
      </c>
      <c r="J15" s="12">
        <v>1320</v>
      </c>
      <c r="K15" s="21">
        <v>18512</v>
      </c>
    </row>
    <row r="16" spans="1:11" s="1" customFormat="1" ht="18" customHeight="1" x14ac:dyDescent="0.15">
      <c r="A16" s="17" t="s">
        <v>188</v>
      </c>
      <c r="B16" s="15">
        <v>41935</v>
      </c>
      <c r="C16" s="1">
        <v>2778</v>
      </c>
      <c r="D16" s="1">
        <v>2953</v>
      </c>
      <c r="E16" s="1">
        <v>253</v>
      </c>
      <c r="F16" s="1">
        <v>261</v>
      </c>
      <c r="G16" s="1">
        <v>17137</v>
      </c>
      <c r="H16" s="1">
        <v>16134</v>
      </c>
      <c r="I16" s="12">
        <v>1053</v>
      </c>
      <c r="J16" s="12">
        <v>1366</v>
      </c>
      <c r="K16" s="21">
        <v>18995</v>
      </c>
    </row>
    <row r="17" spans="1:13" s="1" customFormat="1" ht="18" customHeight="1" x14ac:dyDescent="0.15">
      <c r="A17" s="22" t="s">
        <v>189</v>
      </c>
      <c r="B17" s="23">
        <v>41899</v>
      </c>
      <c r="C17" s="24">
        <v>2825</v>
      </c>
      <c r="D17" s="24">
        <v>2969</v>
      </c>
      <c r="E17" s="24">
        <v>234</v>
      </c>
      <c r="F17" s="24">
        <v>246</v>
      </c>
      <c r="G17" s="24">
        <v>17310</v>
      </c>
      <c r="H17" s="24">
        <v>15870</v>
      </c>
      <c r="I17" s="25">
        <v>1056</v>
      </c>
      <c r="J17" s="25">
        <v>1389</v>
      </c>
      <c r="K17" s="26">
        <v>19546</v>
      </c>
    </row>
    <row r="18" spans="1:13" s="10" customFormat="1" ht="18" customHeight="1" x14ac:dyDescent="0.15">
      <c r="A18" s="8" t="s">
        <v>2</v>
      </c>
      <c r="B18" s="8"/>
      <c r="C18" s="9"/>
      <c r="D18" s="9"/>
      <c r="E18" s="9"/>
      <c r="F18" s="9"/>
      <c r="G18" s="9"/>
      <c r="H18" s="9"/>
      <c r="I18" s="9"/>
      <c r="J18" s="9"/>
      <c r="K18" s="9"/>
    </row>
    <row r="19" spans="1:13" s="9" customFormat="1" ht="13.5" x14ac:dyDescent="0.15">
      <c r="A19" s="11" t="s">
        <v>1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</row>
    <row r="20" spans="1:13" s="9" customFormat="1" ht="13.5" x14ac:dyDescent="0.15">
      <c r="A20" s="11" t="s">
        <v>0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  <row r="21" spans="1:13" s="9" customFormat="1" ht="13.5" x14ac:dyDescent="0.1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</row>
    <row r="22" spans="1:13" s="9" customFormat="1" ht="13.5" x14ac:dyDescent="0.15">
      <c r="E22" s="10"/>
      <c r="F22" s="10"/>
      <c r="G22" s="10"/>
      <c r="H22" s="10"/>
    </row>
    <row r="23" spans="1:13" s="9" customFormat="1" ht="13.5" x14ac:dyDescent="0.15"/>
    <row r="24" spans="1:13" s="9" customFormat="1" ht="13.5" x14ac:dyDescent="0.15"/>
    <row r="25" spans="1:13" s="9" customFormat="1" ht="13.5" x14ac:dyDescent="0.15"/>
    <row r="26" spans="1:13" s="9" customFormat="1" ht="13.5" x14ac:dyDescent="0.15"/>
    <row r="27" spans="1:13" s="9" customFormat="1" ht="13.5" x14ac:dyDescent="0.15"/>
    <row r="28" spans="1:13" s="9" customFormat="1" ht="13.5" x14ac:dyDescent="0.15"/>
    <row r="29" spans="1:13" s="9" customFormat="1" ht="13.5" x14ac:dyDescent="0.15"/>
    <row r="30" spans="1:13" s="9" customFormat="1" ht="13.5" x14ac:dyDescent="0.15"/>
    <row r="31" spans="1:13" s="9" customFormat="1" ht="13.5" x14ac:dyDescent="0.15"/>
    <row r="32" spans="1:13" s="9" customFormat="1" ht="13.5" x14ac:dyDescent="0.15"/>
    <row r="33" s="9" customFormat="1" ht="13.5" x14ac:dyDescent="0.15"/>
    <row r="34" s="9" customFormat="1" ht="13.5" x14ac:dyDescent="0.15"/>
    <row r="35" s="9" customFormat="1" ht="13.5" x14ac:dyDescent="0.15"/>
    <row r="36" s="9" customFormat="1" ht="13.5" x14ac:dyDescent="0.15"/>
    <row r="37" s="9" customFormat="1" ht="13.5" x14ac:dyDescent="0.15"/>
    <row r="38" s="9" customFormat="1" ht="13.5" x14ac:dyDescent="0.15"/>
  </sheetData>
  <mergeCells count="8">
    <mergeCell ref="J4:J5"/>
    <mergeCell ref="K4:K5"/>
    <mergeCell ref="A4:A5"/>
    <mergeCell ref="B4:B5"/>
    <mergeCell ref="C4:E4"/>
    <mergeCell ref="F4:F5"/>
    <mergeCell ref="G4:H4"/>
    <mergeCell ref="I4:I5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50D6F-9150-44E5-96E5-1EFDD0C30785}">
  <sheetPr>
    <tabColor theme="8" tint="0.79998168889431442"/>
  </sheetPr>
  <dimension ref="A1:L28"/>
  <sheetViews>
    <sheetView zoomScaleNormal="100" workbookViewId="0"/>
  </sheetViews>
  <sheetFormatPr defaultRowHeight="14.25" x14ac:dyDescent="0.15"/>
  <cols>
    <col min="1" max="10" width="11.875" style="3" customWidth="1"/>
    <col min="11" max="16384" width="9" style="3"/>
  </cols>
  <sheetData>
    <row r="1" spans="1:10" s="1" customFormat="1" x14ac:dyDescent="0.15">
      <c r="A1" s="2" t="s">
        <v>30</v>
      </c>
    </row>
    <row r="2" spans="1:10" s="1" customFormat="1" x14ac:dyDescent="0.15">
      <c r="A2" s="3"/>
    </row>
    <row r="3" spans="1:10" ht="15" thickBot="1" x14ac:dyDescent="0.2">
      <c r="A3" s="13" t="s">
        <v>31</v>
      </c>
      <c r="B3" s="4"/>
      <c r="C3" s="4"/>
      <c r="D3" s="4"/>
      <c r="E3" s="4"/>
      <c r="F3" s="4"/>
      <c r="G3" s="4"/>
      <c r="H3" s="4"/>
      <c r="I3" s="4"/>
      <c r="J3" s="27"/>
    </row>
    <row r="4" spans="1:10" ht="18" customHeight="1" thickTop="1" x14ac:dyDescent="0.15">
      <c r="A4" s="93" t="s">
        <v>20</v>
      </c>
      <c r="B4" s="95" t="s">
        <v>32</v>
      </c>
      <c r="C4" s="95"/>
      <c r="D4" s="95"/>
      <c r="E4" s="93" t="s">
        <v>33</v>
      </c>
      <c r="F4" s="93"/>
      <c r="G4" s="93"/>
      <c r="H4" s="93" t="s">
        <v>34</v>
      </c>
      <c r="I4" s="93"/>
      <c r="J4" s="93"/>
    </row>
    <row r="5" spans="1:10" s="7" customFormat="1" ht="18" customHeight="1" x14ac:dyDescent="0.15">
      <c r="A5" s="94"/>
      <c r="B5" s="5" t="s">
        <v>35</v>
      </c>
      <c r="C5" s="6" t="s">
        <v>36</v>
      </c>
      <c r="D5" s="6" t="s">
        <v>37</v>
      </c>
      <c r="E5" s="6" t="s">
        <v>35</v>
      </c>
      <c r="F5" s="6" t="s">
        <v>36</v>
      </c>
      <c r="G5" s="6" t="s">
        <v>37</v>
      </c>
      <c r="H5" s="6" t="s">
        <v>35</v>
      </c>
      <c r="I5" s="6" t="s">
        <v>36</v>
      </c>
      <c r="J5" s="6" t="s">
        <v>37</v>
      </c>
    </row>
    <row r="6" spans="1:10" ht="18" customHeight="1" x14ac:dyDescent="0.15">
      <c r="A6" s="16" t="s">
        <v>38</v>
      </c>
      <c r="B6" s="28">
        <v>27529</v>
      </c>
      <c r="C6" s="29">
        <v>6520</v>
      </c>
      <c r="D6" s="12">
        <v>21009</v>
      </c>
      <c r="E6" s="29">
        <v>23118</v>
      </c>
      <c r="F6" s="29">
        <v>5559</v>
      </c>
      <c r="G6" s="29">
        <v>17558</v>
      </c>
      <c r="H6" s="29">
        <v>4411</v>
      </c>
      <c r="I6" s="29">
        <v>961</v>
      </c>
      <c r="J6" s="30">
        <v>3451</v>
      </c>
    </row>
    <row r="7" spans="1:10" ht="18" customHeight="1" x14ac:dyDescent="0.15">
      <c r="A7" s="17" t="s">
        <v>39</v>
      </c>
      <c r="B7" s="31">
        <v>27318</v>
      </c>
      <c r="C7" s="12">
        <v>6511</v>
      </c>
      <c r="D7" s="12">
        <v>20806</v>
      </c>
      <c r="E7" s="12">
        <v>22787</v>
      </c>
      <c r="F7" s="12">
        <v>5531</v>
      </c>
      <c r="G7" s="12">
        <v>17256</v>
      </c>
      <c r="H7" s="12">
        <v>4531</v>
      </c>
      <c r="I7" s="12">
        <v>980</v>
      </c>
      <c r="J7" s="32">
        <v>3550</v>
      </c>
    </row>
    <row r="8" spans="1:10" ht="18" customHeight="1" x14ac:dyDescent="0.15">
      <c r="A8" s="17" t="s">
        <v>40</v>
      </c>
      <c r="B8" s="31">
        <v>27163</v>
      </c>
      <c r="C8" s="12">
        <v>6466</v>
      </c>
      <c r="D8" s="12">
        <v>20695</v>
      </c>
      <c r="E8" s="12">
        <v>22571</v>
      </c>
      <c r="F8" s="12">
        <v>5479</v>
      </c>
      <c r="G8" s="12">
        <v>17091</v>
      </c>
      <c r="H8" s="12">
        <v>4592</v>
      </c>
      <c r="I8" s="12">
        <v>987</v>
      </c>
      <c r="J8" s="32">
        <v>3604</v>
      </c>
    </row>
    <row r="9" spans="1:10" ht="18" customHeight="1" x14ac:dyDescent="0.15">
      <c r="A9" s="17" t="s">
        <v>41</v>
      </c>
      <c r="B9" s="31">
        <v>26045</v>
      </c>
      <c r="C9" s="12">
        <v>6197</v>
      </c>
      <c r="D9" s="12">
        <v>19847</v>
      </c>
      <c r="E9" s="12">
        <v>21937</v>
      </c>
      <c r="F9" s="12">
        <v>5273</v>
      </c>
      <c r="G9" s="12">
        <v>16663</v>
      </c>
      <c r="H9" s="12">
        <v>4108</v>
      </c>
      <c r="I9" s="12">
        <v>924</v>
      </c>
      <c r="J9" s="32">
        <v>3184</v>
      </c>
    </row>
    <row r="10" spans="1:10" ht="18" customHeight="1" x14ac:dyDescent="0.15">
      <c r="A10" s="17" t="s">
        <v>42</v>
      </c>
      <c r="B10" s="31">
        <v>25814</v>
      </c>
      <c r="C10" s="12">
        <v>6071</v>
      </c>
      <c r="D10" s="12">
        <v>19742</v>
      </c>
      <c r="E10" s="12">
        <v>21776</v>
      </c>
      <c r="F10" s="12">
        <v>5181</v>
      </c>
      <c r="G10" s="12">
        <v>16594</v>
      </c>
      <c r="H10" s="12">
        <v>4038</v>
      </c>
      <c r="I10" s="12">
        <v>890</v>
      </c>
      <c r="J10" s="32">
        <v>3148</v>
      </c>
    </row>
    <row r="11" spans="1:10" s="1" customFormat="1" ht="18" customHeight="1" x14ac:dyDescent="0.15">
      <c r="A11" s="17" t="s">
        <v>43</v>
      </c>
      <c r="B11" s="31">
        <f>C11+D11</f>
        <v>25646</v>
      </c>
      <c r="C11" s="12">
        <f>F11+I11</f>
        <v>6050</v>
      </c>
      <c r="D11" s="12">
        <v>19596</v>
      </c>
      <c r="E11" s="12">
        <f>F11+G11</f>
        <v>21679</v>
      </c>
      <c r="F11" s="12">
        <v>5169</v>
      </c>
      <c r="G11" s="12">
        <v>16510</v>
      </c>
      <c r="H11" s="12">
        <f>I11+J11</f>
        <v>3967</v>
      </c>
      <c r="I11" s="12">
        <v>881</v>
      </c>
      <c r="J11" s="32">
        <v>3086</v>
      </c>
    </row>
    <row r="12" spans="1:10" ht="18" customHeight="1" x14ac:dyDescent="0.15">
      <c r="A12" s="17" t="s">
        <v>44</v>
      </c>
      <c r="B12" s="31">
        <v>25767</v>
      </c>
      <c r="C12" s="12">
        <v>6246</v>
      </c>
      <c r="D12" s="12">
        <v>19520</v>
      </c>
      <c r="E12" s="12">
        <v>21817</v>
      </c>
      <c r="F12" s="12">
        <v>5335</v>
      </c>
      <c r="G12" s="12">
        <v>16482</v>
      </c>
      <c r="H12" s="12">
        <v>3950</v>
      </c>
      <c r="I12" s="12">
        <v>911</v>
      </c>
      <c r="J12" s="32">
        <v>3038</v>
      </c>
    </row>
    <row r="13" spans="1:10" ht="18" customHeight="1" x14ac:dyDescent="0.15">
      <c r="A13" s="17" t="s">
        <v>45</v>
      </c>
      <c r="B13" s="31">
        <v>26247</v>
      </c>
      <c r="C13" s="12">
        <v>6354</v>
      </c>
      <c r="D13" s="12">
        <v>19891</v>
      </c>
      <c r="E13" s="12">
        <v>22224</v>
      </c>
      <c r="F13" s="12">
        <v>5441</v>
      </c>
      <c r="G13" s="12">
        <v>16782</v>
      </c>
      <c r="H13" s="12">
        <v>4023</v>
      </c>
      <c r="I13" s="12">
        <v>913</v>
      </c>
      <c r="J13" s="32">
        <v>3109</v>
      </c>
    </row>
    <row r="14" spans="1:10" s="1" customFormat="1" ht="18" customHeight="1" x14ac:dyDescent="0.15">
      <c r="A14" s="17" t="s">
        <v>46</v>
      </c>
      <c r="B14" s="31">
        <v>25672</v>
      </c>
      <c r="C14" s="12">
        <v>6311</v>
      </c>
      <c r="D14" s="12">
        <v>19359</v>
      </c>
      <c r="E14" s="12">
        <v>21808</v>
      </c>
      <c r="F14" s="12">
        <v>5418</v>
      </c>
      <c r="G14" s="12">
        <v>16389</v>
      </c>
      <c r="H14" s="12">
        <v>3864</v>
      </c>
      <c r="I14" s="12">
        <v>893</v>
      </c>
      <c r="J14" s="32">
        <v>2970</v>
      </c>
    </row>
    <row r="15" spans="1:10" s="1" customFormat="1" ht="18" customHeight="1" x14ac:dyDescent="0.15">
      <c r="A15" s="17" t="s">
        <v>47</v>
      </c>
      <c r="B15" s="12">
        <v>25965</v>
      </c>
      <c r="C15" s="12">
        <v>6419</v>
      </c>
      <c r="D15" s="12">
        <v>19546</v>
      </c>
      <c r="E15" s="12">
        <v>22121</v>
      </c>
      <c r="F15" s="12">
        <v>5499</v>
      </c>
      <c r="G15" s="12">
        <v>16622</v>
      </c>
      <c r="H15" s="12">
        <v>3844</v>
      </c>
      <c r="I15" s="12">
        <v>920</v>
      </c>
      <c r="J15" s="32">
        <v>2924</v>
      </c>
    </row>
    <row r="16" spans="1:10" s="1" customFormat="1" ht="18" customHeight="1" x14ac:dyDescent="0.15">
      <c r="A16" s="17" t="s">
        <v>48</v>
      </c>
      <c r="B16" s="31">
        <v>25950</v>
      </c>
      <c r="C16" s="12">
        <v>6459</v>
      </c>
      <c r="D16" s="12">
        <v>19490</v>
      </c>
      <c r="E16" s="12">
        <v>22132</v>
      </c>
      <c r="F16" s="12">
        <v>5515</v>
      </c>
      <c r="G16" s="12">
        <v>16617</v>
      </c>
      <c r="H16" s="12">
        <v>3818</v>
      </c>
      <c r="I16" s="12">
        <v>944</v>
      </c>
      <c r="J16" s="33">
        <v>2873</v>
      </c>
    </row>
    <row r="17" spans="1:12" s="1" customFormat="1" ht="18" customHeight="1" x14ac:dyDescent="0.15">
      <c r="A17" s="17" t="s">
        <v>49</v>
      </c>
      <c r="B17" s="12">
        <v>25919</v>
      </c>
      <c r="C17" s="12">
        <v>6515</v>
      </c>
      <c r="D17" s="12">
        <v>19403</v>
      </c>
      <c r="E17" s="12">
        <v>22053</v>
      </c>
      <c r="F17" s="12">
        <v>5545</v>
      </c>
      <c r="G17" s="12">
        <v>16507</v>
      </c>
      <c r="H17" s="12">
        <v>3866</v>
      </c>
      <c r="I17" s="12">
        <v>970</v>
      </c>
      <c r="J17" s="32">
        <v>2896</v>
      </c>
    </row>
    <row r="18" spans="1:12" s="1" customFormat="1" ht="18" customHeight="1" x14ac:dyDescent="0.15">
      <c r="A18" s="17" t="s">
        <v>50</v>
      </c>
      <c r="B18" s="12">
        <v>26303</v>
      </c>
      <c r="C18" s="12">
        <v>6644</v>
      </c>
      <c r="D18" s="12">
        <v>19658</v>
      </c>
      <c r="E18" s="12">
        <v>22262</v>
      </c>
      <c r="F18" s="12">
        <v>5640</v>
      </c>
      <c r="G18" s="12">
        <v>16621</v>
      </c>
      <c r="H18" s="12">
        <v>4041</v>
      </c>
      <c r="I18" s="12">
        <v>1004</v>
      </c>
      <c r="J18" s="32">
        <v>3037</v>
      </c>
    </row>
    <row r="19" spans="1:12" s="1" customFormat="1" ht="18" customHeight="1" x14ac:dyDescent="0.15">
      <c r="A19" s="17" t="s">
        <v>51</v>
      </c>
      <c r="B19" s="12">
        <v>26138</v>
      </c>
      <c r="C19" s="12">
        <v>6417</v>
      </c>
      <c r="D19" s="12">
        <v>19720</v>
      </c>
      <c r="E19" s="12">
        <v>21975</v>
      </c>
      <c r="F19" s="12">
        <v>5390</v>
      </c>
      <c r="G19" s="12">
        <v>16585</v>
      </c>
      <c r="H19" s="12">
        <v>4163</v>
      </c>
      <c r="I19" s="12">
        <v>1027</v>
      </c>
      <c r="J19" s="32">
        <v>3135</v>
      </c>
    </row>
    <row r="20" spans="1:12" s="1" customFormat="1" ht="18" customHeight="1" x14ac:dyDescent="0.15">
      <c r="A20" s="17" t="s">
        <v>52</v>
      </c>
      <c r="B20" s="12">
        <v>20090</v>
      </c>
      <c r="C20" s="12">
        <v>4220</v>
      </c>
      <c r="D20" s="12">
        <v>15870</v>
      </c>
      <c r="E20" s="12">
        <v>16972</v>
      </c>
      <c r="F20" s="12">
        <v>3549</v>
      </c>
      <c r="G20" s="12">
        <v>13423</v>
      </c>
      <c r="H20" s="12">
        <v>3118</v>
      </c>
      <c r="I20" s="12">
        <v>671</v>
      </c>
      <c r="J20" s="32">
        <v>2447</v>
      </c>
    </row>
    <row r="21" spans="1:12" s="1" customFormat="1" ht="18" customHeight="1" x14ac:dyDescent="0.15">
      <c r="A21" s="17" t="s">
        <v>53</v>
      </c>
      <c r="B21" s="12">
        <v>21320</v>
      </c>
      <c r="C21" s="12">
        <v>4933</v>
      </c>
      <c r="D21" s="12">
        <v>16387</v>
      </c>
      <c r="E21" s="12">
        <v>17976</v>
      </c>
      <c r="F21" s="12">
        <v>4145</v>
      </c>
      <c r="G21" s="12">
        <v>13831</v>
      </c>
      <c r="H21" s="12">
        <v>3344</v>
      </c>
      <c r="I21" s="12">
        <v>788</v>
      </c>
      <c r="J21" s="32">
        <v>2556</v>
      </c>
    </row>
    <row r="22" spans="1:12" s="1" customFormat="1" ht="18" customHeight="1" x14ac:dyDescent="0.15">
      <c r="A22" s="22" t="s">
        <v>186</v>
      </c>
      <c r="B22" s="25">
        <v>22863</v>
      </c>
      <c r="C22" s="25">
        <v>5752</v>
      </c>
      <c r="D22" s="25">
        <v>17110</v>
      </c>
      <c r="E22" s="25">
        <v>19176</v>
      </c>
      <c r="F22" s="25">
        <v>4824</v>
      </c>
      <c r="G22" s="25">
        <v>14351</v>
      </c>
      <c r="H22" s="25">
        <v>3687</v>
      </c>
      <c r="I22" s="25">
        <v>928</v>
      </c>
      <c r="J22" s="34">
        <v>2759</v>
      </c>
    </row>
    <row r="23" spans="1:12" s="10" customFormat="1" ht="18" customHeight="1" x14ac:dyDescent="0.15">
      <c r="A23" s="8" t="s">
        <v>54</v>
      </c>
      <c r="B23" s="9"/>
      <c r="C23" s="9"/>
      <c r="D23" s="9"/>
      <c r="E23" s="9"/>
      <c r="F23" s="9"/>
      <c r="G23" s="9"/>
      <c r="H23" s="9"/>
      <c r="I23" s="9"/>
      <c r="J23" s="9"/>
    </row>
    <row r="24" spans="1:12" s="9" customFormat="1" ht="13.5" x14ac:dyDescent="0.15">
      <c r="A24" s="11" t="s">
        <v>55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</row>
    <row r="25" spans="1:12" s="9" customFormat="1" ht="13.5" x14ac:dyDescent="0.15"/>
    <row r="26" spans="1:12" s="9" customFormat="1" ht="13.5" x14ac:dyDescent="0.15"/>
    <row r="27" spans="1:12" s="9" customFormat="1" ht="13.5" x14ac:dyDescent="0.15"/>
    <row r="28" spans="1:12" s="9" customFormat="1" ht="13.5" x14ac:dyDescent="0.15"/>
  </sheetData>
  <mergeCells count="4">
    <mergeCell ref="A4:A5"/>
    <mergeCell ref="B4:D4"/>
    <mergeCell ref="E4:G4"/>
    <mergeCell ref="H4:J4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A1484-E4F5-497A-A7E9-64A255DFC2FF}">
  <sheetPr>
    <tabColor theme="8" tint="0.79998168889431442"/>
    <pageSetUpPr fitToPage="1"/>
  </sheetPr>
  <dimension ref="A1:T41"/>
  <sheetViews>
    <sheetView workbookViewId="0"/>
  </sheetViews>
  <sheetFormatPr defaultRowHeight="13.5" x14ac:dyDescent="0.15"/>
  <cols>
    <col min="1" max="16384" width="9" style="37"/>
  </cols>
  <sheetData>
    <row r="1" spans="1:20" ht="14.25" x14ac:dyDescent="0.15">
      <c r="A1" s="35" t="s">
        <v>56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0" ht="14.25" x14ac:dyDescent="0.15">
      <c r="A2" s="38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3" spans="1:20" ht="15" thickBot="1" x14ac:dyDescent="0.2">
      <c r="A3" s="39" t="s">
        <v>31</v>
      </c>
      <c r="B3" s="36"/>
      <c r="C3" s="36"/>
      <c r="D3" s="36"/>
      <c r="E3" s="36"/>
      <c r="F3" s="36"/>
      <c r="G3" s="36"/>
      <c r="H3" s="36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20" ht="124.5" customHeight="1" thickTop="1" x14ac:dyDescent="0.15">
      <c r="A4" s="41" t="s">
        <v>20</v>
      </c>
      <c r="B4" s="42" t="s">
        <v>57</v>
      </c>
      <c r="C4" s="43" t="s">
        <v>58</v>
      </c>
      <c r="D4" s="43" t="s">
        <v>59</v>
      </c>
      <c r="E4" s="43" t="s">
        <v>60</v>
      </c>
      <c r="F4" s="44" t="s">
        <v>61</v>
      </c>
      <c r="G4" s="43" t="s">
        <v>62</v>
      </c>
      <c r="H4" s="44" t="s">
        <v>63</v>
      </c>
      <c r="I4" s="43" t="s">
        <v>64</v>
      </c>
      <c r="J4" s="43" t="s">
        <v>65</v>
      </c>
      <c r="K4" s="45" t="s">
        <v>66</v>
      </c>
      <c r="L4" s="45" t="s">
        <v>67</v>
      </c>
      <c r="M4" s="45" t="s">
        <v>68</v>
      </c>
      <c r="N4" s="45" t="s">
        <v>69</v>
      </c>
      <c r="O4" s="43" t="s">
        <v>70</v>
      </c>
      <c r="P4" s="43" t="s">
        <v>71</v>
      </c>
      <c r="Q4" s="43" t="s">
        <v>72</v>
      </c>
      <c r="R4" s="43" t="s">
        <v>73</v>
      </c>
      <c r="S4" s="42" t="s">
        <v>74</v>
      </c>
      <c r="T4" s="46" t="s">
        <v>75</v>
      </c>
    </row>
    <row r="5" spans="1:20" ht="19.5" customHeight="1" x14ac:dyDescent="0.15">
      <c r="A5" s="47" t="s">
        <v>76</v>
      </c>
      <c r="B5" s="48">
        <v>1456</v>
      </c>
      <c r="C5" s="48">
        <v>369</v>
      </c>
      <c r="D5" s="48">
        <v>1842</v>
      </c>
      <c r="E5" s="48">
        <v>271</v>
      </c>
      <c r="F5" s="48">
        <v>494</v>
      </c>
      <c r="G5" s="48">
        <v>1540</v>
      </c>
      <c r="H5" s="48">
        <v>363</v>
      </c>
      <c r="I5" s="48">
        <v>312</v>
      </c>
      <c r="J5" s="48">
        <v>713</v>
      </c>
      <c r="K5" s="48">
        <v>203</v>
      </c>
      <c r="L5" s="48" t="s">
        <v>77</v>
      </c>
      <c r="M5" s="48" t="s">
        <v>77</v>
      </c>
      <c r="N5" s="49" t="s">
        <v>77</v>
      </c>
      <c r="O5" s="48">
        <v>466</v>
      </c>
      <c r="P5" s="48">
        <v>29</v>
      </c>
      <c r="Q5" s="49" t="s">
        <v>77</v>
      </c>
      <c r="R5" s="48">
        <v>2578</v>
      </c>
      <c r="S5" s="48">
        <v>653</v>
      </c>
      <c r="T5" s="50" t="s">
        <v>77</v>
      </c>
    </row>
    <row r="6" spans="1:20" ht="19.5" customHeight="1" x14ac:dyDescent="0.15">
      <c r="A6" s="51" t="s">
        <v>44</v>
      </c>
      <c r="B6" s="48">
        <v>1325</v>
      </c>
      <c r="C6" s="48">
        <v>380</v>
      </c>
      <c r="D6" s="48">
        <v>1777</v>
      </c>
      <c r="E6" s="48">
        <v>286</v>
      </c>
      <c r="F6" s="48">
        <v>513</v>
      </c>
      <c r="G6" s="48">
        <v>1629</v>
      </c>
      <c r="H6" s="48">
        <v>267</v>
      </c>
      <c r="I6" s="48">
        <v>319</v>
      </c>
      <c r="J6" s="48">
        <v>795</v>
      </c>
      <c r="K6" s="48">
        <v>192</v>
      </c>
      <c r="L6" s="48" t="s">
        <v>77</v>
      </c>
      <c r="M6" s="48" t="s">
        <v>77</v>
      </c>
      <c r="N6" s="49" t="s">
        <v>77</v>
      </c>
      <c r="O6" s="48">
        <v>519</v>
      </c>
      <c r="P6" s="48">
        <v>30</v>
      </c>
      <c r="Q6" s="49" t="s">
        <v>77</v>
      </c>
      <c r="R6" s="48">
        <v>2384</v>
      </c>
      <c r="S6" s="48">
        <v>682</v>
      </c>
      <c r="T6" s="50" t="s">
        <v>77</v>
      </c>
    </row>
    <row r="7" spans="1:20" ht="19.5" customHeight="1" x14ac:dyDescent="0.15">
      <c r="A7" s="51" t="s">
        <v>45</v>
      </c>
      <c r="B7" s="48">
        <v>1380</v>
      </c>
      <c r="C7" s="48">
        <v>413</v>
      </c>
      <c r="D7" s="48">
        <v>1795</v>
      </c>
      <c r="E7" s="48">
        <v>316</v>
      </c>
      <c r="F7" s="48">
        <v>469</v>
      </c>
      <c r="G7" s="48">
        <v>1706</v>
      </c>
      <c r="H7" s="48">
        <v>196</v>
      </c>
      <c r="I7" s="48">
        <v>314</v>
      </c>
      <c r="J7" s="48">
        <v>799</v>
      </c>
      <c r="K7" s="48">
        <v>174</v>
      </c>
      <c r="L7" s="48" t="s">
        <v>77</v>
      </c>
      <c r="M7" s="48" t="s">
        <v>77</v>
      </c>
      <c r="N7" s="49" t="s">
        <v>77</v>
      </c>
      <c r="O7" s="48">
        <v>545</v>
      </c>
      <c r="P7" s="48">
        <v>39</v>
      </c>
      <c r="Q7" s="49" t="s">
        <v>77</v>
      </c>
      <c r="R7" s="48">
        <v>2436</v>
      </c>
      <c r="S7" s="48">
        <v>671</v>
      </c>
      <c r="T7" s="50" t="s">
        <v>77</v>
      </c>
    </row>
    <row r="8" spans="1:20" ht="19.5" customHeight="1" x14ac:dyDescent="0.15">
      <c r="A8" s="51" t="s">
        <v>46</v>
      </c>
      <c r="B8" s="48">
        <v>1433</v>
      </c>
      <c r="C8" s="48">
        <v>303</v>
      </c>
      <c r="D8" s="48">
        <v>1849</v>
      </c>
      <c r="E8" s="48">
        <v>337</v>
      </c>
      <c r="F8" s="48">
        <v>462</v>
      </c>
      <c r="G8" s="48">
        <v>1784</v>
      </c>
      <c r="H8" s="48">
        <v>196</v>
      </c>
      <c r="I8" s="48">
        <v>331</v>
      </c>
      <c r="J8" s="48">
        <v>840</v>
      </c>
      <c r="K8" s="48">
        <v>166</v>
      </c>
      <c r="L8" s="48" t="s">
        <v>77</v>
      </c>
      <c r="M8" s="48" t="s">
        <v>77</v>
      </c>
      <c r="N8" s="49" t="s">
        <v>77</v>
      </c>
      <c r="O8" s="48">
        <v>574</v>
      </c>
      <c r="P8" s="48">
        <v>42</v>
      </c>
      <c r="Q8" s="49" t="s">
        <v>77</v>
      </c>
      <c r="R8" s="48">
        <v>2315</v>
      </c>
      <c r="S8" s="48">
        <v>635</v>
      </c>
      <c r="T8" s="50" t="s">
        <v>77</v>
      </c>
    </row>
    <row r="9" spans="1:20" ht="19.5" customHeight="1" x14ac:dyDescent="0.15">
      <c r="A9" s="51" t="s">
        <v>78</v>
      </c>
      <c r="B9" s="52">
        <v>1425</v>
      </c>
      <c r="C9" s="48">
        <v>274</v>
      </c>
      <c r="D9" s="48">
        <v>1849</v>
      </c>
      <c r="E9" s="48">
        <v>605</v>
      </c>
      <c r="F9" s="48">
        <v>484</v>
      </c>
      <c r="G9" s="48">
        <v>1874</v>
      </c>
      <c r="H9" s="48">
        <v>216</v>
      </c>
      <c r="I9" s="48">
        <v>335</v>
      </c>
      <c r="J9" s="48">
        <v>867</v>
      </c>
      <c r="K9" s="48">
        <v>182</v>
      </c>
      <c r="L9" s="48" t="s">
        <v>77</v>
      </c>
      <c r="M9" s="48" t="s">
        <v>77</v>
      </c>
      <c r="N9" s="49" t="s">
        <v>77</v>
      </c>
      <c r="O9" s="48">
        <v>628</v>
      </c>
      <c r="P9" s="48">
        <v>44</v>
      </c>
      <c r="Q9" s="49" t="s">
        <v>77</v>
      </c>
      <c r="R9" s="48">
        <v>2300</v>
      </c>
      <c r="S9" s="48">
        <v>627</v>
      </c>
      <c r="T9" s="50" t="s">
        <v>77</v>
      </c>
    </row>
    <row r="10" spans="1:20" ht="19.5" customHeight="1" x14ac:dyDescent="0.15">
      <c r="A10" s="51" t="s">
        <v>48</v>
      </c>
      <c r="B10" s="48">
        <v>1424</v>
      </c>
      <c r="C10" s="48">
        <v>276</v>
      </c>
      <c r="D10" s="48">
        <v>1869</v>
      </c>
      <c r="E10" s="48">
        <v>707</v>
      </c>
      <c r="F10" s="48">
        <v>452</v>
      </c>
      <c r="G10" s="48">
        <v>2177</v>
      </c>
      <c r="H10" s="48">
        <v>225</v>
      </c>
      <c r="I10" s="48">
        <v>333</v>
      </c>
      <c r="J10" s="48">
        <v>876</v>
      </c>
      <c r="K10" s="48">
        <v>184</v>
      </c>
      <c r="L10" s="48">
        <v>312</v>
      </c>
      <c r="M10" s="48">
        <v>284</v>
      </c>
      <c r="N10" s="49" t="s">
        <v>77</v>
      </c>
      <c r="O10" s="48">
        <v>732</v>
      </c>
      <c r="P10" s="48">
        <v>46</v>
      </c>
      <c r="Q10" s="49" t="s">
        <v>77</v>
      </c>
      <c r="R10" s="48">
        <v>2266</v>
      </c>
      <c r="S10" s="48">
        <v>591</v>
      </c>
      <c r="T10" s="50" t="s">
        <v>77</v>
      </c>
    </row>
    <row r="11" spans="1:20" ht="19.5" customHeight="1" x14ac:dyDescent="0.15">
      <c r="A11" s="51" t="s">
        <v>79</v>
      </c>
      <c r="B11" s="48">
        <v>1411</v>
      </c>
      <c r="C11" s="48">
        <v>278</v>
      </c>
      <c r="D11" s="48">
        <v>1867</v>
      </c>
      <c r="E11" s="48">
        <v>903</v>
      </c>
      <c r="F11" s="48">
        <v>385</v>
      </c>
      <c r="G11" s="48">
        <v>1931</v>
      </c>
      <c r="H11" s="48">
        <v>250</v>
      </c>
      <c r="I11" s="48">
        <v>325</v>
      </c>
      <c r="J11" s="48">
        <v>877</v>
      </c>
      <c r="K11" s="48">
        <v>191</v>
      </c>
      <c r="L11" s="48">
        <v>322</v>
      </c>
      <c r="M11" s="48">
        <v>273</v>
      </c>
      <c r="N11" s="49" t="s">
        <v>77</v>
      </c>
      <c r="O11" s="48">
        <v>718</v>
      </c>
      <c r="P11" s="48">
        <v>47</v>
      </c>
      <c r="Q11" s="49" t="s">
        <v>77</v>
      </c>
      <c r="R11" s="48">
        <v>2293</v>
      </c>
      <c r="S11" s="48">
        <v>580</v>
      </c>
      <c r="T11" s="50" t="s">
        <v>77</v>
      </c>
    </row>
    <row r="12" spans="1:20" ht="19.5" customHeight="1" x14ac:dyDescent="0.15">
      <c r="A12" s="51" t="s">
        <v>50</v>
      </c>
      <c r="B12" s="48">
        <v>1352</v>
      </c>
      <c r="C12" s="48">
        <v>282</v>
      </c>
      <c r="D12" s="48">
        <v>1901</v>
      </c>
      <c r="E12" s="48">
        <v>1061</v>
      </c>
      <c r="F12" s="48">
        <v>365</v>
      </c>
      <c r="G12" s="48">
        <v>1899</v>
      </c>
      <c r="H12" s="48">
        <v>202</v>
      </c>
      <c r="I12" s="48">
        <v>331</v>
      </c>
      <c r="J12" s="48">
        <v>913</v>
      </c>
      <c r="K12" s="48">
        <v>204</v>
      </c>
      <c r="L12" s="48">
        <v>332</v>
      </c>
      <c r="M12" s="48">
        <v>266</v>
      </c>
      <c r="N12" s="49" t="s">
        <v>77</v>
      </c>
      <c r="O12" s="48">
        <v>725</v>
      </c>
      <c r="P12" s="48">
        <v>49</v>
      </c>
      <c r="Q12" s="49" t="s">
        <v>77</v>
      </c>
      <c r="R12" s="48">
        <v>2393</v>
      </c>
      <c r="S12" s="48">
        <v>583</v>
      </c>
      <c r="T12" s="50" t="s">
        <v>77</v>
      </c>
    </row>
    <row r="13" spans="1:20" ht="19.5" customHeight="1" x14ac:dyDescent="0.15">
      <c r="A13" s="53" t="s">
        <v>51</v>
      </c>
      <c r="B13" s="48">
        <v>1098</v>
      </c>
      <c r="C13" s="48">
        <v>283</v>
      </c>
      <c r="D13" s="48">
        <v>1942</v>
      </c>
      <c r="E13" s="48">
        <v>1219</v>
      </c>
      <c r="F13" s="48">
        <v>325</v>
      </c>
      <c r="G13" s="48">
        <v>1990</v>
      </c>
      <c r="H13" s="48">
        <v>200</v>
      </c>
      <c r="I13" s="48">
        <v>324</v>
      </c>
      <c r="J13" s="48">
        <v>902</v>
      </c>
      <c r="K13" s="48">
        <v>204</v>
      </c>
      <c r="L13" s="48">
        <v>330</v>
      </c>
      <c r="M13" s="48">
        <v>225</v>
      </c>
      <c r="N13" s="49" t="s">
        <v>77</v>
      </c>
      <c r="O13" s="48">
        <v>735</v>
      </c>
      <c r="P13" s="48">
        <v>51</v>
      </c>
      <c r="Q13" s="49" t="s">
        <v>77</v>
      </c>
      <c r="R13" s="48">
        <v>2224</v>
      </c>
      <c r="S13" s="48">
        <v>547</v>
      </c>
      <c r="T13" s="50" t="s">
        <v>77</v>
      </c>
    </row>
    <row r="14" spans="1:20" ht="19.5" customHeight="1" x14ac:dyDescent="0.15">
      <c r="A14" s="51" t="s">
        <v>80</v>
      </c>
      <c r="B14" s="48">
        <v>683</v>
      </c>
      <c r="C14" s="48">
        <v>203</v>
      </c>
      <c r="D14" s="48">
        <v>1378</v>
      </c>
      <c r="E14" s="48">
        <v>1126</v>
      </c>
      <c r="F14" s="48">
        <v>233</v>
      </c>
      <c r="G14" s="48">
        <v>1519</v>
      </c>
      <c r="H14" s="48">
        <v>91</v>
      </c>
      <c r="I14" s="48">
        <v>232</v>
      </c>
      <c r="J14" s="48">
        <v>743</v>
      </c>
      <c r="K14" s="48">
        <v>137</v>
      </c>
      <c r="L14" s="48">
        <v>156</v>
      </c>
      <c r="M14" s="48">
        <v>140</v>
      </c>
      <c r="N14" s="49" t="s">
        <v>77</v>
      </c>
      <c r="O14" s="48">
        <v>521</v>
      </c>
      <c r="P14" s="48">
        <v>41</v>
      </c>
      <c r="Q14" s="49" t="s">
        <v>77</v>
      </c>
      <c r="R14" s="48">
        <v>1621</v>
      </c>
      <c r="S14" s="48">
        <v>156</v>
      </c>
      <c r="T14" s="50">
        <v>671</v>
      </c>
    </row>
    <row r="15" spans="1:20" ht="19.5" customHeight="1" x14ac:dyDescent="0.15">
      <c r="A15" s="51" t="s">
        <v>28</v>
      </c>
      <c r="B15" s="48">
        <v>800</v>
      </c>
      <c r="C15" s="48">
        <v>220</v>
      </c>
      <c r="D15" s="48">
        <v>1486</v>
      </c>
      <c r="E15" s="48">
        <v>1407</v>
      </c>
      <c r="F15" s="48">
        <v>265</v>
      </c>
      <c r="G15" s="48">
        <v>1638</v>
      </c>
      <c r="H15" s="48">
        <v>81</v>
      </c>
      <c r="I15" s="48">
        <v>251</v>
      </c>
      <c r="J15" s="48">
        <v>744</v>
      </c>
      <c r="K15" s="48">
        <v>152</v>
      </c>
      <c r="L15" s="48">
        <v>137</v>
      </c>
      <c r="M15" s="48">
        <v>101</v>
      </c>
      <c r="N15" s="49" t="s">
        <v>77</v>
      </c>
      <c r="O15" s="48">
        <v>611</v>
      </c>
      <c r="P15" s="48">
        <v>43</v>
      </c>
      <c r="Q15" s="49" t="s">
        <v>77</v>
      </c>
      <c r="R15" s="48">
        <v>1879</v>
      </c>
      <c r="S15" s="48">
        <v>182</v>
      </c>
      <c r="T15" s="50">
        <v>720</v>
      </c>
    </row>
    <row r="16" spans="1:20" ht="19.5" customHeight="1" x14ac:dyDescent="0.15">
      <c r="A16" s="54" t="s">
        <v>29</v>
      </c>
      <c r="B16" s="55">
        <v>897</v>
      </c>
      <c r="C16" s="55">
        <v>238</v>
      </c>
      <c r="D16" s="55">
        <v>1629</v>
      </c>
      <c r="E16" s="55">
        <v>1526</v>
      </c>
      <c r="F16" s="55">
        <v>271</v>
      </c>
      <c r="G16" s="55">
        <v>1739</v>
      </c>
      <c r="H16" s="55">
        <v>92</v>
      </c>
      <c r="I16" s="55">
        <v>275</v>
      </c>
      <c r="J16" s="55">
        <v>795</v>
      </c>
      <c r="K16" s="55">
        <v>170</v>
      </c>
      <c r="L16" s="55">
        <v>156</v>
      </c>
      <c r="M16" s="55">
        <v>140</v>
      </c>
      <c r="N16" s="55">
        <v>6</v>
      </c>
      <c r="O16" s="55">
        <v>684</v>
      </c>
      <c r="P16" s="55">
        <v>49</v>
      </c>
      <c r="Q16" s="55">
        <v>107</v>
      </c>
      <c r="R16" s="55">
        <v>2112</v>
      </c>
      <c r="S16" s="55">
        <v>202</v>
      </c>
      <c r="T16" s="56">
        <v>793</v>
      </c>
    </row>
    <row r="17" spans="1:19" ht="14.25" x14ac:dyDescent="0.15">
      <c r="A17" s="57" t="s">
        <v>81</v>
      </c>
      <c r="B17" s="38"/>
      <c r="C17" s="38"/>
      <c r="D17" s="38"/>
      <c r="E17" s="38"/>
      <c r="F17" s="38"/>
      <c r="G17" s="38"/>
      <c r="H17" s="38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</row>
    <row r="18" spans="1:19" ht="14.25" x14ac:dyDescent="0.15">
      <c r="A18" s="58" t="s">
        <v>82</v>
      </c>
      <c r="B18" s="59"/>
      <c r="C18" s="58"/>
      <c r="D18" s="58"/>
      <c r="E18" s="58"/>
      <c r="F18" s="58"/>
      <c r="G18" s="58"/>
      <c r="H18" s="58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</row>
    <row r="19" spans="1:19" ht="14.25" x14ac:dyDescent="0.15">
      <c r="A19" s="58" t="s">
        <v>83</v>
      </c>
      <c r="B19" s="58"/>
      <c r="C19" s="58"/>
      <c r="D19" s="58"/>
      <c r="E19" s="58"/>
      <c r="F19" s="58"/>
      <c r="G19" s="58"/>
      <c r="H19" s="58"/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</row>
    <row r="20" spans="1:19" x14ac:dyDescent="0.15">
      <c r="A20" s="58" t="s">
        <v>84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</row>
    <row r="21" spans="1:19" x14ac:dyDescent="0.15">
      <c r="A21" s="58" t="s">
        <v>85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</row>
    <row r="22" spans="1:19" x14ac:dyDescent="0.15">
      <c r="A22" s="58" t="s">
        <v>86</v>
      </c>
      <c r="B22" s="58"/>
      <c r="C22" s="58"/>
      <c r="D22" s="58"/>
      <c r="E22" s="58"/>
      <c r="F22" s="58"/>
      <c r="G22" s="58"/>
      <c r="H22" s="58"/>
      <c r="I22" s="60"/>
      <c r="J22" s="60"/>
      <c r="K22" s="58"/>
      <c r="L22" s="58"/>
      <c r="M22" s="60"/>
      <c r="N22" s="60"/>
      <c r="O22" s="60"/>
      <c r="P22" s="60"/>
      <c r="Q22" s="60"/>
    </row>
    <row r="23" spans="1:19" x14ac:dyDescent="0.15">
      <c r="A23" s="60" t="s">
        <v>87</v>
      </c>
      <c r="B23" s="58"/>
      <c r="C23" s="60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</row>
    <row r="24" spans="1:19" x14ac:dyDescent="0.15">
      <c r="A24" s="60" t="s">
        <v>88</v>
      </c>
      <c r="B24" s="58"/>
      <c r="C24" s="60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</row>
    <row r="25" spans="1:19" x14ac:dyDescent="0.15">
      <c r="A25" s="60" t="s">
        <v>89</v>
      </c>
      <c r="B25" s="58"/>
      <c r="C25" s="60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</row>
    <row r="26" spans="1:19" x14ac:dyDescent="0.15">
      <c r="A26" s="60" t="s">
        <v>90</v>
      </c>
      <c r="B26" s="58"/>
      <c r="C26" s="60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</row>
    <row r="27" spans="1:19" x14ac:dyDescent="0.15">
      <c r="A27" s="60" t="s">
        <v>91</v>
      </c>
      <c r="B27" s="58"/>
      <c r="C27" s="60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</row>
    <row r="28" spans="1:19" x14ac:dyDescent="0.15">
      <c r="A28" s="60" t="s">
        <v>92</v>
      </c>
      <c r="B28" s="58"/>
      <c r="C28" s="60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</row>
    <row r="29" spans="1:19" x14ac:dyDescent="0.15">
      <c r="A29" s="60" t="s">
        <v>93</v>
      </c>
      <c r="B29" s="58"/>
      <c r="C29" s="60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</row>
    <row r="30" spans="1:19" x14ac:dyDescent="0.15">
      <c r="A30" s="60" t="s">
        <v>94</v>
      </c>
      <c r="B30" s="58"/>
      <c r="C30" s="60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</row>
    <row r="31" spans="1:19" x14ac:dyDescent="0.15">
      <c r="A31" s="60" t="s">
        <v>95</v>
      </c>
      <c r="B31" s="58"/>
      <c r="C31" s="6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</row>
    <row r="32" spans="1:19" x14ac:dyDescent="0.15">
      <c r="A32" s="60" t="s">
        <v>96</v>
      </c>
      <c r="B32" s="58"/>
      <c r="C32" s="60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</row>
    <row r="33" spans="1:17" x14ac:dyDescent="0.15">
      <c r="A33" s="60" t="s">
        <v>97</v>
      </c>
      <c r="B33" s="58"/>
      <c r="C33" s="60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</row>
    <row r="34" spans="1:17" x14ac:dyDescent="0.15">
      <c r="A34" s="60" t="s">
        <v>98</v>
      </c>
      <c r="B34" s="58"/>
      <c r="C34" s="60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</row>
    <row r="35" spans="1:17" x14ac:dyDescent="0.15">
      <c r="A35" s="60" t="s">
        <v>99</v>
      </c>
      <c r="B35" s="58"/>
      <c r="C35" s="60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</row>
    <row r="36" spans="1:17" x14ac:dyDescent="0.15">
      <c r="A36" s="60" t="s">
        <v>100</v>
      </c>
      <c r="B36" s="58"/>
      <c r="C36" s="60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</row>
    <row r="37" spans="1:17" x14ac:dyDescent="0.15">
      <c r="A37" s="60" t="s">
        <v>101</v>
      </c>
      <c r="B37" s="58"/>
      <c r="C37" s="60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</row>
    <row r="38" spans="1:17" x14ac:dyDescent="0.15">
      <c r="A38" s="60" t="s">
        <v>102</v>
      </c>
      <c r="B38" s="58"/>
      <c r="C38" s="60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</row>
    <row r="39" spans="1:17" x14ac:dyDescent="0.15">
      <c r="A39" s="60" t="s">
        <v>103</v>
      </c>
      <c r="B39" s="58"/>
      <c r="C39" s="60"/>
    </row>
    <row r="40" spans="1:17" x14ac:dyDescent="0.15">
      <c r="A40" s="60" t="s">
        <v>104</v>
      </c>
      <c r="B40" s="58"/>
      <c r="C40" s="58"/>
    </row>
    <row r="41" spans="1:17" x14ac:dyDescent="0.15">
      <c r="A41" s="58"/>
      <c r="B41" s="58"/>
      <c r="C41" s="58"/>
    </row>
  </sheetData>
  <phoneticPr fontId="1"/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DE32F-AD44-44A7-8F59-925DD9C20408}">
  <sheetPr>
    <tabColor theme="8" tint="0.79998168889431442"/>
  </sheetPr>
  <dimension ref="A1:E42"/>
  <sheetViews>
    <sheetView zoomScale="115" zoomScaleNormal="115" workbookViewId="0"/>
  </sheetViews>
  <sheetFormatPr defaultColWidth="11.875" defaultRowHeight="14.25" x14ac:dyDescent="0.15"/>
  <cols>
    <col min="1" max="1" width="12.375" style="3" customWidth="1"/>
    <col min="2" max="5" width="13.625" style="3" customWidth="1"/>
    <col min="6" max="6" width="7.5" style="3" customWidth="1"/>
    <col min="7" max="255" width="9" style="3" customWidth="1"/>
    <col min="256" max="16384" width="11.875" style="3"/>
  </cols>
  <sheetData>
    <row r="1" spans="1:5" s="1" customFormat="1" x14ac:dyDescent="0.15">
      <c r="A1" s="2" t="s">
        <v>105</v>
      </c>
    </row>
    <row r="2" spans="1:5" s="1" customFormat="1" x14ac:dyDescent="0.15">
      <c r="A2" s="3"/>
    </row>
    <row r="3" spans="1:5" ht="15" thickBot="1" x14ac:dyDescent="0.2">
      <c r="A3" s="9" t="s">
        <v>22</v>
      </c>
      <c r="B3" s="1"/>
      <c r="C3" s="1"/>
      <c r="D3" s="1"/>
      <c r="E3" s="14" t="s">
        <v>106</v>
      </c>
    </row>
    <row r="4" spans="1:5" s="64" customFormat="1" ht="36" customHeight="1" thickTop="1" x14ac:dyDescent="0.15">
      <c r="A4" s="18" t="s">
        <v>20</v>
      </c>
      <c r="B4" s="61" t="s">
        <v>107</v>
      </c>
      <c r="C4" s="62" t="s">
        <v>108</v>
      </c>
      <c r="D4" s="62" t="s">
        <v>109</v>
      </c>
      <c r="E4" s="63" t="s">
        <v>110</v>
      </c>
    </row>
    <row r="5" spans="1:5" ht="18" customHeight="1" x14ac:dyDescent="0.15">
      <c r="A5" s="16" t="s">
        <v>111</v>
      </c>
      <c r="B5" s="12">
        <v>123</v>
      </c>
      <c r="C5" s="65">
        <v>75.400000000000006</v>
      </c>
      <c r="D5" s="65">
        <v>25.4</v>
      </c>
      <c r="E5" s="66">
        <v>4</v>
      </c>
    </row>
    <row r="6" spans="1:5" ht="18" customHeight="1" x14ac:dyDescent="0.15">
      <c r="A6" s="16" t="s">
        <v>39</v>
      </c>
      <c r="B6" s="12">
        <v>130</v>
      </c>
      <c r="C6" s="65">
        <v>70.099999999999994</v>
      </c>
      <c r="D6" s="65">
        <v>27.1</v>
      </c>
      <c r="E6" s="66">
        <v>3.9</v>
      </c>
    </row>
    <row r="7" spans="1:5" ht="18" customHeight="1" x14ac:dyDescent="0.15">
      <c r="A7" s="16" t="s">
        <v>40</v>
      </c>
      <c r="B7" s="12">
        <v>118</v>
      </c>
      <c r="C7" s="65">
        <v>74</v>
      </c>
      <c r="D7" s="65">
        <v>25.9</v>
      </c>
      <c r="E7" s="66">
        <v>3.8</v>
      </c>
    </row>
    <row r="8" spans="1:5" ht="18" customHeight="1" x14ac:dyDescent="0.15">
      <c r="A8" s="16" t="s">
        <v>41</v>
      </c>
      <c r="B8" s="12">
        <v>120</v>
      </c>
      <c r="C8" s="65">
        <v>73.5</v>
      </c>
      <c r="D8" s="65">
        <v>23.2</v>
      </c>
      <c r="E8" s="66">
        <v>3.8</v>
      </c>
    </row>
    <row r="9" spans="1:5" ht="18" customHeight="1" x14ac:dyDescent="0.15">
      <c r="A9" s="16" t="s">
        <v>42</v>
      </c>
      <c r="B9" s="12">
        <v>96</v>
      </c>
      <c r="C9" s="65">
        <v>71.900000000000006</v>
      </c>
      <c r="D9" s="65">
        <v>23.1</v>
      </c>
      <c r="E9" s="66">
        <v>3.8</v>
      </c>
    </row>
    <row r="10" spans="1:5" ht="18" customHeight="1" x14ac:dyDescent="0.15">
      <c r="A10" s="16" t="s">
        <v>43</v>
      </c>
      <c r="B10" s="12">
        <v>111</v>
      </c>
      <c r="C10" s="65">
        <v>74.3</v>
      </c>
      <c r="D10" s="65">
        <v>23.6</v>
      </c>
      <c r="E10" s="66">
        <v>3.7</v>
      </c>
    </row>
    <row r="11" spans="1:5" ht="18" customHeight="1" x14ac:dyDescent="0.15">
      <c r="A11" s="17" t="s">
        <v>112</v>
      </c>
      <c r="B11" s="12">
        <v>107</v>
      </c>
      <c r="C11" s="65">
        <v>69.3</v>
      </c>
      <c r="D11" s="65">
        <v>25.1</v>
      </c>
      <c r="E11" s="66">
        <v>3.6</v>
      </c>
    </row>
    <row r="12" spans="1:5" ht="18" customHeight="1" x14ac:dyDescent="0.15">
      <c r="A12" s="17" t="s">
        <v>113</v>
      </c>
      <c r="B12" s="12">
        <v>105</v>
      </c>
      <c r="C12" s="65">
        <v>61.9</v>
      </c>
      <c r="D12" s="65">
        <v>26</v>
      </c>
      <c r="E12" s="66">
        <v>3.5</v>
      </c>
    </row>
    <row r="13" spans="1:5" ht="18" customHeight="1" x14ac:dyDescent="0.15">
      <c r="A13" s="17" t="s">
        <v>114</v>
      </c>
      <c r="B13" s="12">
        <v>92</v>
      </c>
      <c r="C13" s="65">
        <v>60.4</v>
      </c>
      <c r="D13" s="65">
        <v>25.6</v>
      </c>
      <c r="E13" s="66">
        <v>3.5</v>
      </c>
    </row>
    <row r="14" spans="1:5" s="1" customFormat="1" ht="18" customHeight="1" x14ac:dyDescent="0.15">
      <c r="A14" s="17" t="s">
        <v>47</v>
      </c>
      <c r="B14" s="31">
        <v>91</v>
      </c>
      <c r="C14" s="65">
        <v>58.4</v>
      </c>
      <c r="D14" s="65">
        <v>26.1</v>
      </c>
      <c r="E14" s="66">
        <v>3.54</v>
      </c>
    </row>
    <row r="15" spans="1:5" s="1" customFormat="1" ht="18" customHeight="1" x14ac:dyDescent="0.15">
      <c r="A15" s="67" t="s">
        <v>115</v>
      </c>
      <c r="B15" s="31">
        <v>91</v>
      </c>
      <c r="C15" s="65">
        <v>56.7</v>
      </c>
      <c r="D15" s="65">
        <v>26.4</v>
      </c>
      <c r="E15" s="66">
        <v>3.5</v>
      </c>
    </row>
    <row r="16" spans="1:5" s="1" customFormat="1" ht="18" customHeight="1" x14ac:dyDescent="0.15">
      <c r="A16" s="67" t="s">
        <v>79</v>
      </c>
      <c r="B16" s="31">
        <v>90</v>
      </c>
      <c r="C16" s="65">
        <v>53.4</v>
      </c>
      <c r="D16" s="65">
        <v>27.7</v>
      </c>
      <c r="E16" s="66">
        <v>3.5</v>
      </c>
    </row>
    <row r="17" spans="1:5" s="1" customFormat="1" ht="18" customHeight="1" x14ac:dyDescent="0.15">
      <c r="A17" s="67" t="s">
        <v>50</v>
      </c>
      <c r="B17" s="31">
        <v>89</v>
      </c>
      <c r="C17" s="65">
        <v>47.4</v>
      </c>
      <c r="D17" s="65">
        <v>29.6</v>
      </c>
      <c r="E17" s="66">
        <v>3.5</v>
      </c>
    </row>
    <row r="18" spans="1:5" s="1" customFormat="1" ht="18" customHeight="1" x14ac:dyDescent="0.15">
      <c r="A18" s="67" t="s">
        <v>51</v>
      </c>
      <c r="B18" s="31">
        <v>89</v>
      </c>
      <c r="C18" s="65">
        <v>43.5</v>
      </c>
      <c r="D18" s="65">
        <v>29.2</v>
      </c>
      <c r="E18" s="66">
        <v>3.5</v>
      </c>
    </row>
    <row r="19" spans="1:5" s="1" customFormat="1" ht="18" customHeight="1" x14ac:dyDescent="0.15">
      <c r="A19" s="67" t="s">
        <v>80</v>
      </c>
      <c r="B19" s="31">
        <v>89</v>
      </c>
      <c r="C19" s="65">
        <v>27.6</v>
      </c>
      <c r="D19" s="65">
        <v>24.4</v>
      </c>
      <c r="E19" s="66">
        <v>3</v>
      </c>
    </row>
    <row r="20" spans="1:5" s="1" customFormat="1" ht="18" customHeight="1" x14ac:dyDescent="0.15">
      <c r="A20" s="67" t="s">
        <v>28</v>
      </c>
      <c r="B20" s="31">
        <v>88</v>
      </c>
      <c r="C20" s="65">
        <v>25.5</v>
      </c>
      <c r="D20" s="65">
        <v>27.5</v>
      </c>
      <c r="E20" s="66">
        <v>3.1</v>
      </c>
    </row>
    <row r="21" spans="1:5" s="1" customFormat="1" ht="18" customHeight="1" x14ac:dyDescent="0.15">
      <c r="A21" s="68" t="s">
        <v>29</v>
      </c>
      <c r="B21" s="69">
        <v>89</v>
      </c>
      <c r="C21" s="70">
        <v>28.9</v>
      </c>
      <c r="D21" s="70">
        <v>30.4</v>
      </c>
      <c r="E21" s="71">
        <v>3.1</v>
      </c>
    </row>
    <row r="22" spans="1:5" s="1" customFormat="1" ht="18" customHeight="1" x14ac:dyDescent="0.15">
      <c r="A22" s="8" t="s">
        <v>116</v>
      </c>
      <c r="B22" s="3"/>
      <c r="C22" s="3"/>
      <c r="D22" s="3"/>
      <c r="E22" s="3"/>
    </row>
    <row r="23" spans="1:5" s="72" customFormat="1" x14ac:dyDescent="0.15">
      <c r="A23" s="11"/>
      <c r="C23" s="11"/>
      <c r="D23" s="11"/>
      <c r="E23" s="11"/>
    </row>
    <row r="24" spans="1:5" s="72" customFormat="1" x14ac:dyDescent="0.15">
      <c r="A24" s="11"/>
      <c r="B24" s="11"/>
      <c r="C24" s="11"/>
      <c r="D24" s="11"/>
      <c r="E24" s="11"/>
    </row>
    <row r="25" spans="1:5" s="11" customFormat="1" ht="13.5" x14ac:dyDescent="0.15"/>
    <row r="26" spans="1:5" s="11" customFormat="1" ht="13.5" x14ac:dyDescent="0.15"/>
    <row r="27" spans="1:5" s="11" customFormat="1" ht="13.5" x14ac:dyDescent="0.15"/>
    <row r="28" spans="1:5" s="11" customFormat="1" ht="13.5" x14ac:dyDescent="0.15">
      <c r="A28" s="73"/>
      <c r="C28" s="73"/>
    </row>
    <row r="29" spans="1:5" s="11" customFormat="1" ht="13.5" x14ac:dyDescent="0.15">
      <c r="A29" s="73"/>
      <c r="C29" s="73"/>
    </row>
    <row r="30" spans="1:5" s="11" customFormat="1" ht="13.5" x14ac:dyDescent="0.15">
      <c r="A30" s="73"/>
      <c r="C30" s="73"/>
    </row>
    <row r="31" spans="1:5" s="11" customFormat="1" ht="13.5" x14ac:dyDescent="0.15">
      <c r="A31" s="73"/>
      <c r="C31" s="73"/>
    </row>
    <row r="32" spans="1:5" s="11" customFormat="1" ht="13.5" x14ac:dyDescent="0.15">
      <c r="A32" s="73"/>
      <c r="C32" s="73"/>
    </row>
    <row r="33" spans="1:3" s="11" customFormat="1" ht="13.5" x14ac:dyDescent="0.15">
      <c r="A33" s="73"/>
      <c r="C33" s="73"/>
    </row>
    <row r="34" spans="1:3" s="11" customFormat="1" ht="13.5" x14ac:dyDescent="0.15">
      <c r="A34" s="73"/>
      <c r="C34" s="73"/>
    </row>
    <row r="35" spans="1:3" s="11" customFormat="1" ht="13.5" x14ac:dyDescent="0.15">
      <c r="A35" s="73"/>
      <c r="C35" s="73"/>
    </row>
    <row r="36" spans="1:3" s="11" customFormat="1" ht="13.5" x14ac:dyDescent="0.15">
      <c r="A36" s="73"/>
      <c r="C36" s="73"/>
    </row>
    <row r="37" spans="1:3" s="11" customFormat="1" ht="13.5" x14ac:dyDescent="0.15">
      <c r="A37" s="73"/>
      <c r="C37" s="73"/>
    </row>
    <row r="38" spans="1:3" s="11" customFormat="1" ht="13.5" x14ac:dyDescent="0.15">
      <c r="A38" s="73"/>
      <c r="C38" s="73"/>
    </row>
    <row r="39" spans="1:3" s="11" customFormat="1" ht="13.5" x14ac:dyDescent="0.15">
      <c r="A39" s="73"/>
      <c r="C39" s="73"/>
    </row>
    <row r="40" spans="1:3" s="11" customFormat="1" ht="13.5" x14ac:dyDescent="0.15">
      <c r="A40" s="73"/>
      <c r="C40" s="73"/>
    </row>
    <row r="41" spans="1:3" s="11" customFormat="1" ht="13.5" x14ac:dyDescent="0.15"/>
    <row r="42" spans="1:3" s="11" customFormat="1" ht="13.5" x14ac:dyDescent="0.15"/>
  </sheetData>
  <phoneticPr fontId="1"/>
  <pageMargins left="0.78740157480314965" right="0.39370078740157483" top="0.78740157480314965" bottom="0.78740157480314965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499E6-891B-45F2-9D9F-FAE564FC44AE}">
  <sheetPr>
    <tabColor theme="8" tint="0.79998168889431442"/>
  </sheetPr>
  <dimension ref="A1:G28"/>
  <sheetViews>
    <sheetView zoomScaleNormal="100" workbookViewId="0"/>
  </sheetViews>
  <sheetFormatPr defaultColWidth="11.875" defaultRowHeight="14.25" x14ac:dyDescent="0.15"/>
  <cols>
    <col min="1" max="1" width="11.875" style="3" customWidth="1"/>
    <col min="2" max="7" width="13.75" style="3" customWidth="1"/>
    <col min="8" max="254" width="9" style="3" customWidth="1"/>
    <col min="255" max="257" width="11.875" style="3"/>
    <col min="258" max="263" width="13.75" style="3" customWidth="1"/>
    <col min="264" max="510" width="9" style="3" customWidth="1"/>
    <col min="511" max="513" width="11.875" style="3"/>
    <col min="514" max="519" width="13.75" style="3" customWidth="1"/>
    <col min="520" max="766" width="9" style="3" customWidth="1"/>
    <col min="767" max="769" width="11.875" style="3"/>
    <col min="770" max="775" width="13.75" style="3" customWidth="1"/>
    <col min="776" max="1022" width="9" style="3" customWidth="1"/>
    <col min="1023" max="1025" width="11.875" style="3"/>
    <col min="1026" max="1031" width="13.75" style="3" customWidth="1"/>
    <col min="1032" max="1278" width="9" style="3" customWidth="1"/>
    <col min="1279" max="1281" width="11.875" style="3"/>
    <col min="1282" max="1287" width="13.75" style="3" customWidth="1"/>
    <col min="1288" max="1534" width="9" style="3" customWidth="1"/>
    <col min="1535" max="1537" width="11.875" style="3"/>
    <col min="1538" max="1543" width="13.75" style="3" customWidth="1"/>
    <col min="1544" max="1790" width="9" style="3" customWidth="1"/>
    <col min="1791" max="1793" width="11.875" style="3"/>
    <col min="1794" max="1799" width="13.75" style="3" customWidth="1"/>
    <col min="1800" max="2046" width="9" style="3" customWidth="1"/>
    <col min="2047" max="2049" width="11.875" style="3"/>
    <col min="2050" max="2055" width="13.75" style="3" customWidth="1"/>
    <col min="2056" max="2302" width="9" style="3" customWidth="1"/>
    <col min="2303" max="2305" width="11.875" style="3"/>
    <col min="2306" max="2311" width="13.75" style="3" customWidth="1"/>
    <col min="2312" max="2558" width="9" style="3" customWidth="1"/>
    <col min="2559" max="2561" width="11.875" style="3"/>
    <col min="2562" max="2567" width="13.75" style="3" customWidth="1"/>
    <col min="2568" max="2814" width="9" style="3" customWidth="1"/>
    <col min="2815" max="2817" width="11.875" style="3"/>
    <col min="2818" max="2823" width="13.75" style="3" customWidth="1"/>
    <col min="2824" max="3070" width="9" style="3" customWidth="1"/>
    <col min="3071" max="3073" width="11.875" style="3"/>
    <col min="3074" max="3079" width="13.75" style="3" customWidth="1"/>
    <col min="3080" max="3326" width="9" style="3" customWidth="1"/>
    <col min="3327" max="3329" width="11.875" style="3"/>
    <col min="3330" max="3335" width="13.75" style="3" customWidth="1"/>
    <col min="3336" max="3582" width="9" style="3" customWidth="1"/>
    <col min="3583" max="3585" width="11.875" style="3"/>
    <col min="3586" max="3591" width="13.75" style="3" customWidth="1"/>
    <col min="3592" max="3838" width="9" style="3" customWidth="1"/>
    <col min="3839" max="3841" width="11.875" style="3"/>
    <col min="3842" max="3847" width="13.75" style="3" customWidth="1"/>
    <col min="3848" max="4094" width="9" style="3" customWidth="1"/>
    <col min="4095" max="4097" width="11.875" style="3"/>
    <col min="4098" max="4103" width="13.75" style="3" customWidth="1"/>
    <col min="4104" max="4350" width="9" style="3" customWidth="1"/>
    <col min="4351" max="4353" width="11.875" style="3"/>
    <col min="4354" max="4359" width="13.75" style="3" customWidth="1"/>
    <col min="4360" max="4606" width="9" style="3" customWidth="1"/>
    <col min="4607" max="4609" width="11.875" style="3"/>
    <col min="4610" max="4615" width="13.75" style="3" customWidth="1"/>
    <col min="4616" max="4862" width="9" style="3" customWidth="1"/>
    <col min="4863" max="4865" width="11.875" style="3"/>
    <col min="4866" max="4871" width="13.75" style="3" customWidth="1"/>
    <col min="4872" max="5118" width="9" style="3" customWidth="1"/>
    <col min="5119" max="5121" width="11.875" style="3"/>
    <col min="5122" max="5127" width="13.75" style="3" customWidth="1"/>
    <col min="5128" max="5374" width="9" style="3" customWidth="1"/>
    <col min="5375" max="5377" width="11.875" style="3"/>
    <col min="5378" max="5383" width="13.75" style="3" customWidth="1"/>
    <col min="5384" max="5630" width="9" style="3" customWidth="1"/>
    <col min="5631" max="5633" width="11.875" style="3"/>
    <col min="5634" max="5639" width="13.75" style="3" customWidth="1"/>
    <col min="5640" max="5886" width="9" style="3" customWidth="1"/>
    <col min="5887" max="5889" width="11.875" style="3"/>
    <col min="5890" max="5895" width="13.75" style="3" customWidth="1"/>
    <col min="5896" max="6142" width="9" style="3" customWidth="1"/>
    <col min="6143" max="6145" width="11.875" style="3"/>
    <col min="6146" max="6151" width="13.75" style="3" customWidth="1"/>
    <col min="6152" max="6398" width="9" style="3" customWidth="1"/>
    <col min="6399" max="6401" width="11.875" style="3"/>
    <col min="6402" max="6407" width="13.75" style="3" customWidth="1"/>
    <col min="6408" max="6654" width="9" style="3" customWidth="1"/>
    <col min="6655" max="6657" width="11.875" style="3"/>
    <col min="6658" max="6663" width="13.75" style="3" customWidth="1"/>
    <col min="6664" max="6910" width="9" style="3" customWidth="1"/>
    <col min="6911" max="6913" width="11.875" style="3"/>
    <col min="6914" max="6919" width="13.75" style="3" customWidth="1"/>
    <col min="6920" max="7166" width="9" style="3" customWidth="1"/>
    <col min="7167" max="7169" width="11.875" style="3"/>
    <col min="7170" max="7175" width="13.75" style="3" customWidth="1"/>
    <col min="7176" max="7422" width="9" style="3" customWidth="1"/>
    <col min="7423" max="7425" width="11.875" style="3"/>
    <col min="7426" max="7431" width="13.75" style="3" customWidth="1"/>
    <col min="7432" max="7678" width="9" style="3" customWidth="1"/>
    <col min="7679" max="7681" width="11.875" style="3"/>
    <col min="7682" max="7687" width="13.75" style="3" customWidth="1"/>
    <col min="7688" max="7934" width="9" style="3" customWidth="1"/>
    <col min="7935" max="7937" width="11.875" style="3"/>
    <col min="7938" max="7943" width="13.75" style="3" customWidth="1"/>
    <col min="7944" max="8190" width="9" style="3" customWidth="1"/>
    <col min="8191" max="8193" width="11.875" style="3"/>
    <col min="8194" max="8199" width="13.75" style="3" customWidth="1"/>
    <col min="8200" max="8446" width="9" style="3" customWidth="1"/>
    <col min="8447" max="8449" width="11.875" style="3"/>
    <col min="8450" max="8455" width="13.75" style="3" customWidth="1"/>
    <col min="8456" max="8702" width="9" style="3" customWidth="1"/>
    <col min="8703" max="8705" width="11.875" style="3"/>
    <col min="8706" max="8711" width="13.75" style="3" customWidth="1"/>
    <col min="8712" max="8958" width="9" style="3" customWidth="1"/>
    <col min="8959" max="8961" width="11.875" style="3"/>
    <col min="8962" max="8967" width="13.75" style="3" customWidth="1"/>
    <col min="8968" max="9214" width="9" style="3" customWidth="1"/>
    <col min="9215" max="9217" width="11.875" style="3"/>
    <col min="9218" max="9223" width="13.75" style="3" customWidth="1"/>
    <col min="9224" max="9470" width="9" style="3" customWidth="1"/>
    <col min="9471" max="9473" width="11.875" style="3"/>
    <col min="9474" max="9479" width="13.75" style="3" customWidth="1"/>
    <col min="9480" max="9726" width="9" style="3" customWidth="1"/>
    <col min="9727" max="9729" width="11.875" style="3"/>
    <col min="9730" max="9735" width="13.75" style="3" customWidth="1"/>
    <col min="9736" max="9982" width="9" style="3" customWidth="1"/>
    <col min="9983" max="9985" width="11.875" style="3"/>
    <col min="9986" max="9991" width="13.75" style="3" customWidth="1"/>
    <col min="9992" max="10238" width="9" style="3" customWidth="1"/>
    <col min="10239" max="10241" width="11.875" style="3"/>
    <col min="10242" max="10247" width="13.75" style="3" customWidth="1"/>
    <col min="10248" max="10494" width="9" style="3" customWidth="1"/>
    <col min="10495" max="10497" width="11.875" style="3"/>
    <col min="10498" max="10503" width="13.75" style="3" customWidth="1"/>
    <col min="10504" max="10750" width="9" style="3" customWidth="1"/>
    <col min="10751" max="10753" width="11.875" style="3"/>
    <col min="10754" max="10759" width="13.75" style="3" customWidth="1"/>
    <col min="10760" max="11006" width="9" style="3" customWidth="1"/>
    <col min="11007" max="11009" width="11.875" style="3"/>
    <col min="11010" max="11015" width="13.75" style="3" customWidth="1"/>
    <col min="11016" max="11262" width="9" style="3" customWidth="1"/>
    <col min="11263" max="11265" width="11.875" style="3"/>
    <col min="11266" max="11271" width="13.75" style="3" customWidth="1"/>
    <col min="11272" max="11518" width="9" style="3" customWidth="1"/>
    <col min="11519" max="11521" width="11.875" style="3"/>
    <col min="11522" max="11527" width="13.75" style="3" customWidth="1"/>
    <col min="11528" max="11774" width="9" style="3" customWidth="1"/>
    <col min="11775" max="11777" width="11.875" style="3"/>
    <col min="11778" max="11783" width="13.75" style="3" customWidth="1"/>
    <col min="11784" max="12030" width="9" style="3" customWidth="1"/>
    <col min="12031" max="12033" width="11.875" style="3"/>
    <col min="12034" max="12039" width="13.75" style="3" customWidth="1"/>
    <col min="12040" max="12286" width="9" style="3" customWidth="1"/>
    <col min="12287" max="12289" width="11.875" style="3"/>
    <col min="12290" max="12295" width="13.75" style="3" customWidth="1"/>
    <col min="12296" max="12542" width="9" style="3" customWidth="1"/>
    <col min="12543" max="12545" width="11.875" style="3"/>
    <col min="12546" max="12551" width="13.75" style="3" customWidth="1"/>
    <col min="12552" max="12798" width="9" style="3" customWidth="1"/>
    <col min="12799" max="12801" width="11.875" style="3"/>
    <col min="12802" max="12807" width="13.75" style="3" customWidth="1"/>
    <col min="12808" max="13054" width="9" style="3" customWidth="1"/>
    <col min="13055" max="13057" width="11.875" style="3"/>
    <col min="13058" max="13063" width="13.75" style="3" customWidth="1"/>
    <col min="13064" max="13310" width="9" style="3" customWidth="1"/>
    <col min="13311" max="13313" width="11.875" style="3"/>
    <col min="13314" max="13319" width="13.75" style="3" customWidth="1"/>
    <col min="13320" max="13566" width="9" style="3" customWidth="1"/>
    <col min="13567" max="13569" width="11.875" style="3"/>
    <col min="13570" max="13575" width="13.75" style="3" customWidth="1"/>
    <col min="13576" max="13822" width="9" style="3" customWidth="1"/>
    <col min="13823" max="13825" width="11.875" style="3"/>
    <col min="13826" max="13831" width="13.75" style="3" customWidth="1"/>
    <col min="13832" max="14078" width="9" style="3" customWidth="1"/>
    <col min="14079" max="14081" width="11.875" style="3"/>
    <col min="14082" max="14087" width="13.75" style="3" customWidth="1"/>
    <col min="14088" max="14334" width="9" style="3" customWidth="1"/>
    <col min="14335" max="14337" width="11.875" style="3"/>
    <col min="14338" max="14343" width="13.75" style="3" customWidth="1"/>
    <col min="14344" max="14590" width="9" style="3" customWidth="1"/>
    <col min="14591" max="14593" width="11.875" style="3"/>
    <col min="14594" max="14599" width="13.75" style="3" customWidth="1"/>
    <col min="14600" max="14846" width="9" style="3" customWidth="1"/>
    <col min="14847" max="14849" width="11.875" style="3"/>
    <col min="14850" max="14855" width="13.75" style="3" customWidth="1"/>
    <col min="14856" max="15102" width="9" style="3" customWidth="1"/>
    <col min="15103" max="15105" width="11.875" style="3"/>
    <col min="15106" max="15111" width="13.75" style="3" customWidth="1"/>
    <col min="15112" max="15358" width="9" style="3" customWidth="1"/>
    <col min="15359" max="15361" width="11.875" style="3"/>
    <col min="15362" max="15367" width="13.75" style="3" customWidth="1"/>
    <col min="15368" max="15614" width="9" style="3" customWidth="1"/>
    <col min="15615" max="15617" width="11.875" style="3"/>
    <col min="15618" max="15623" width="13.75" style="3" customWidth="1"/>
    <col min="15624" max="15870" width="9" style="3" customWidth="1"/>
    <col min="15871" max="15873" width="11.875" style="3"/>
    <col min="15874" max="15879" width="13.75" style="3" customWidth="1"/>
    <col min="15880" max="16126" width="9" style="3" customWidth="1"/>
    <col min="16127" max="16129" width="11.875" style="3"/>
    <col min="16130" max="16135" width="13.75" style="3" customWidth="1"/>
    <col min="16136" max="16382" width="9" style="3" customWidth="1"/>
    <col min="16383" max="16384" width="11.875" style="3"/>
  </cols>
  <sheetData>
    <row r="1" spans="1:7" s="1" customFormat="1" x14ac:dyDescent="0.15">
      <c r="A1" s="2" t="s">
        <v>117</v>
      </c>
    </row>
    <row r="2" spans="1:7" s="1" customFormat="1" x14ac:dyDescent="0.15">
      <c r="A2" s="3"/>
    </row>
    <row r="3" spans="1:7" ht="15" thickBot="1" x14ac:dyDescent="0.2">
      <c r="A3" s="13" t="s">
        <v>118</v>
      </c>
      <c r="B3" s="1"/>
      <c r="C3" s="1"/>
      <c r="D3" s="12"/>
      <c r="G3" s="74" t="s">
        <v>119</v>
      </c>
    </row>
    <row r="4" spans="1:7" ht="18" customHeight="1" thickTop="1" x14ac:dyDescent="0.15">
      <c r="A4" s="93" t="s">
        <v>120</v>
      </c>
      <c r="B4" s="93" t="s">
        <v>121</v>
      </c>
      <c r="C4" s="93"/>
      <c r="D4" s="93"/>
      <c r="E4" s="96" t="s">
        <v>122</v>
      </c>
      <c r="F4" s="96"/>
      <c r="G4" s="96"/>
    </row>
    <row r="5" spans="1:7" ht="18" customHeight="1" x14ac:dyDescent="0.15">
      <c r="A5" s="92"/>
      <c r="B5" s="97" t="s">
        <v>123</v>
      </c>
      <c r="C5" s="100"/>
      <c r="D5" s="101"/>
      <c r="E5" s="102" t="s">
        <v>124</v>
      </c>
      <c r="F5" s="94" t="s">
        <v>125</v>
      </c>
      <c r="G5" s="94"/>
    </row>
    <row r="6" spans="1:7" ht="18" customHeight="1" x14ac:dyDescent="0.15">
      <c r="A6" s="92"/>
      <c r="B6" s="98"/>
      <c r="C6" s="103" t="s">
        <v>126</v>
      </c>
      <c r="D6" s="104"/>
      <c r="E6" s="102"/>
      <c r="F6" s="101" t="s">
        <v>127</v>
      </c>
      <c r="G6" s="105" t="s">
        <v>128</v>
      </c>
    </row>
    <row r="7" spans="1:7" s="7" customFormat="1" ht="18" customHeight="1" x14ac:dyDescent="0.15">
      <c r="A7" s="94"/>
      <c r="B7" s="99"/>
      <c r="C7" s="75" t="s">
        <v>127</v>
      </c>
      <c r="D7" s="75" t="s">
        <v>129</v>
      </c>
      <c r="E7" s="102"/>
      <c r="F7" s="92"/>
      <c r="G7" s="106"/>
    </row>
    <row r="8" spans="1:7" ht="18" customHeight="1" x14ac:dyDescent="0.15">
      <c r="A8" s="16" t="s">
        <v>7</v>
      </c>
      <c r="B8" s="1">
        <v>26556</v>
      </c>
      <c r="C8" s="1">
        <v>11904</v>
      </c>
      <c r="D8" s="76">
        <f t="shared" ref="D8:D14" si="0">C8/B8*100</f>
        <v>44.826028016267507</v>
      </c>
      <c r="E8" s="1">
        <v>35267</v>
      </c>
      <c r="F8" s="1">
        <v>11478</v>
      </c>
      <c r="G8" s="77">
        <f t="shared" ref="G8:G13" si="1">F8/E8*100</f>
        <v>32.546006181416054</v>
      </c>
    </row>
    <row r="9" spans="1:7" ht="18" customHeight="1" x14ac:dyDescent="0.15">
      <c r="A9" s="17" t="s">
        <v>6</v>
      </c>
      <c r="B9" s="1">
        <v>27070</v>
      </c>
      <c r="C9" s="1">
        <v>12271</v>
      </c>
      <c r="D9" s="76">
        <f t="shared" si="0"/>
        <v>45.330624307351314</v>
      </c>
      <c r="E9" s="1">
        <v>36346</v>
      </c>
      <c r="F9" s="1">
        <v>11129</v>
      </c>
      <c r="G9" s="77">
        <f t="shared" si="1"/>
        <v>30.619600506245533</v>
      </c>
    </row>
    <row r="10" spans="1:7" ht="18" customHeight="1" x14ac:dyDescent="0.15">
      <c r="A10" s="17" t="s">
        <v>130</v>
      </c>
      <c r="B10" s="1">
        <v>27915</v>
      </c>
      <c r="C10" s="1">
        <v>13018</v>
      </c>
      <c r="D10" s="76">
        <f t="shared" si="0"/>
        <v>46.634425935876763</v>
      </c>
      <c r="E10" s="1">
        <v>36556</v>
      </c>
      <c r="F10" s="1">
        <v>11350</v>
      </c>
      <c r="G10" s="77">
        <f t="shared" si="1"/>
        <v>31.048254732465256</v>
      </c>
    </row>
    <row r="11" spans="1:7" s="1" customFormat="1" ht="18" customHeight="1" x14ac:dyDescent="0.15">
      <c r="A11" s="17" t="s">
        <v>131</v>
      </c>
      <c r="B11" s="1">
        <v>28459</v>
      </c>
      <c r="C11" s="1">
        <v>13515</v>
      </c>
      <c r="D11" s="76">
        <f t="shared" si="0"/>
        <v>47.489370673600618</v>
      </c>
      <c r="E11" s="1">
        <v>36697</v>
      </c>
      <c r="F11" s="1">
        <v>13249</v>
      </c>
      <c r="G11" s="77">
        <f t="shared" si="1"/>
        <v>36.103768700438728</v>
      </c>
    </row>
    <row r="12" spans="1:7" s="1" customFormat="1" ht="18" customHeight="1" x14ac:dyDescent="0.15">
      <c r="A12" s="17" t="s">
        <v>132</v>
      </c>
      <c r="B12" s="1">
        <v>28938</v>
      </c>
      <c r="C12" s="1">
        <v>14046</v>
      </c>
      <c r="D12" s="76">
        <f t="shared" si="0"/>
        <v>48.538254198631556</v>
      </c>
      <c r="E12" s="1">
        <v>37736</v>
      </c>
      <c r="F12" s="1">
        <v>12383</v>
      </c>
      <c r="G12" s="77">
        <f t="shared" si="1"/>
        <v>32.814818740725038</v>
      </c>
    </row>
    <row r="13" spans="1:7" s="1" customFormat="1" ht="18" customHeight="1" x14ac:dyDescent="0.15">
      <c r="A13" s="17" t="s">
        <v>24</v>
      </c>
      <c r="B13" s="15">
        <v>29418</v>
      </c>
      <c r="C13" s="1">
        <v>14484</v>
      </c>
      <c r="D13" s="76">
        <f t="shared" si="0"/>
        <v>49.235162145625125</v>
      </c>
      <c r="E13" s="1">
        <v>38409</v>
      </c>
      <c r="F13" s="1">
        <v>12639</v>
      </c>
      <c r="G13" s="77">
        <f t="shared" si="1"/>
        <v>32.906350074201356</v>
      </c>
    </row>
    <row r="14" spans="1:7" s="1" customFormat="1" ht="18" customHeight="1" x14ac:dyDescent="0.15">
      <c r="A14" s="17" t="s">
        <v>25</v>
      </c>
      <c r="B14" s="15">
        <v>30147</v>
      </c>
      <c r="C14" s="1">
        <v>14960</v>
      </c>
      <c r="D14" s="76">
        <f t="shared" si="0"/>
        <v>49.623511460510166</v>
      </c>
      <c r="E14" s="1">
        <v>39236</v>
      </c>
      <c r="F14" s="1">
        <v>12820</v>
      </c>
      <c r="G14" s="77">
        <f>F14/E14*100</f>
        <v>32.67407482923845</v>
      </c>
    </row>
    <row r="15" spans="1:7" s="1" customFormat="1" ht="18" customHeight="1" x14ac:dyDescent="0.15">
      <c r="A15" s="17" t="s">
        <v>133</v>
      </c>
      <c r="B15" s="15">
        <v>30704</v>
      </c>
      <c r="C15" s="1">
        <v>15371</v>
      </c>
      <c r="D15" s="76">
        <v>50.061881188118804</v>
      </c>
      <c r="E15" s="1">
        <v>39489</v>
      </c>
      <c r="F15" s="1">
        <v>13131</v>
      </c>
      <c r="G15" s="77">
        <v>33.252298108333967</v>
      </c>
    </row>
    <row r="16" spans="1:7" s="1" customFormat="1" ht="18" customHeight="1" x14ac:dyDescent="0.15">
      <c r="A16" s="17" t="s">
        <v>134</v>
      </c>
      <c r="B16" s="15">
        <v>31283</v>
      </c>
      <c r="C16" s="1">
        <v>15784</v>
      </c>
      <c r="D16" s="76">
        <v>50.5</v>
      </c>
      <c r="E16" s="1">
        <v>39597</v>
      </c>
      <c r="F16" s="1">
        <v>13173</v>
      </c>
      <c r="G16" s="77">
        <v>33.299999999999997</v>
      </c>
    </row>
    <row r="17" spans="1:7" s="1" customFormat="1" ht="18" customHeight="1" x14ac:dyDescent="0.15">
      <c r="A17" s="17" t="s">
        <v>135</v>
      </c>
      <c r="B17" s="15">
        <v>31328</v>
      </c>
      <c r="C17" s="1">
        <v>15755</v>
      </c>
      <c r="D17" s="76">
        <v>50.3</v>
      </c>
      <c r="E17" s="1">
        <v>40175</v>
      </c>
      <c r="F17" s="1">
        <v>13164</v>
      </c>
      <c r="G17" s="77">
        <v>32.799999999999997</v>
      </c>
    </row>
    <row r="18" spans="1:7" s="1" customFormat="1" ht="18" customHeight="1" x14ac:dyDescent="0.15">
      <c r="A18" s="17" t="s">
        <v>136</v>
      </c>
      <c r="B18" s="15">
        <v>31197</v>
      </c>
      <c r="C18" s="1">
        <v>15703</v>
      </c>
      <c r="D18" s="76">
        <v>50.33496810590762</v>
      </c>
      <c r="E18" s="1">
        <v>40283</v>
      </c>
      <c r="F18" s="1">
        <v>12998</v>
      </c>
      <c r="G18" s="77">
        <v>32.266713005486189</v>
      </c>
    </row>
    <row r="19" spans="1:7" s="1" customFormat="1" ht="18" customHeight="1" x14ac:dyDescent="0.15">
      <c r="A19" s="22" t="s">
        <v>137</v>
      </c>
      <c r="B19" s="23">
        <v>31218</v>
      </c>
      <c r="C19" s="24">
        <v>15637</v>
      </c>
      <c r="D19" s="78">
        <v>50.1</v>
      </c>
      <c r="E19" s="24">
        <v>40505</v>
      </c>
      <c r="F19" s="24">
        <v>12963</v>
      </c>
      <c r="G19" s="79">
        <v>32</v>
      </c>
    </row>
    <row r="20" spans="1:7" s="10" customFormat="1" ht="18" customHeight="1" x14ac:dyDescent="0.15">
      <c r="A20" s="8" t="s">
        <v>138</v>
      </c>
      <c r="B20" s="9"/>
      <c r="C20" s="9"/>
      <c r="D20" s="9"/>
    </row>
    <row r="21" spans="1:7" s="9" customFormat="1" ht="13.5" x14ac:dyDescent="0.15">
      <c r="A21" s="11" t="s">
        <v>139</v>
      </c>
      <c r="B21" s="11"/>
      <c r="C21" s="11"/>
      <c r="D21" s="11"/>
      <c r="E21" s="11"/>
      <c r="F21" s="11"/>
    </row>
    <row r="22" spans="1:7" s="9" customFormat="1" ht="13.5" x14ac:dyDescent="0.15">
      <c r="A22" s="11" t="s">
        <v>140</v>
      </c>
      <c r="B22" s="11"/>
      <c r="C22" s="11"/>
      <c r="D22" s="11"/>
      <c r="E22" s="11"/>
      <c r="F22" s="11"/>
    </row>
    <row r="23" spans="1:7" s="9" customFormat="1" ht="13.5" x14ac:dyDescent="0.15"/>
    <row r="24" spans="1:7" s="9" customFormat="1" ht="13.5" x14ac:dyDescent="0.15"/>
    <row r="25" spans="1:7" s="9" customFormat="1" ht="13.5" x14ac:dyDescent="0.15"/>
    <row r="26" spans="1:7" s="9" customFormat="1" ht="13.5" x14ac:dyDescent="0.15"/>
    <row r="27" spans="1:7" s="9" customFormat="1" ht="13.5" x14ac:dyDescent="0.15"/>
    <row r="28" spans="1:7" s="9" customFormat="1" ht="13.5" x14ac:dyDescent="0.15"/>
  </sheetData>
  <mergeCells count="10">
    <mergeCell ref="A4:A7"/>
    <mergeCell ref="B4:D4"/>
    <mergeCell ref="E4:G4"/>
    <mergeCell ref="B5:B7"/>
    <mergeCell ref="C5:D5"/>
    <mergeCell ref="E5:E7"/>
    <mergeCell ref="F5:G5"/>
    <mergeCell ref="C6:D6"/>
    <mergeCell ref="F6:F7"/>
    <mergeCell ref="G6:G7"/>
  </mergeCells>
  <phoneticPr fontId="1"/>
  <pageMargins left="0.78740157480314965" right="0.39370078740157483" top="0.78740157480314965" bottom="0.39370078740157483" header="0.51181102362204722" footer="0.51181102362204722"/>
  <pageSetup paperSize="9" firstPageNumber="0" orientation="landscape" r:id="rId1"/>
  <headerFooter scaleWithDoc="0" alignWithMargins="0">
    <oddHeader>&amp;R&amp;"ＭＳ ゴシック,標準"四街道市統計　&amp;A.xls</oddHeader>
    <oddFooter>&amp;R&amp;"ＭＳ ゴシック,標準"（&amp;D印刷）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5752-09D4-422D-977E-0BC9E23D32A7}">
  <sheetPr>
    <tabColor theme="8" tint="0.79998168889431442"/>
  </sheetPr>
  <dimension ref="A1:D27"/>
  <sheetViews>
    <sheetView view="pageBreakPreview" zoomScaleNormal="100" zoomScaleSheetLayoutView="100" workbookViewId="0"/>
  </sheetViews>
  <sheetFormatPr defaultRowHeight="13.5" x14ac:dyDescent="0.15"/>
  <cols>
    <col min="1" max="1" width="23.5" style="81" customWidth="1"/>
    <col min="2" max="2" width="27.875" style="81" bestFit="1" customWidth="1"/>
    <col min="3" max="4" width="25" style="81" customWidth="1"/>
    <col min="5" max="16384" width="9" style="81"/>
  </cols>
  <sheetData>
    <row r="1" spans="1:4" ht="30" customHeight="1" x14ac:dyDescent="0.15">
      <c r="A1" s="80" t="s">
        <v>141</v>
      </c>
    </row>
    <row r="2" spans="1:4" ht="14.25" thickBot="1" x14ac:dyDescent="0.2"/>
    <row r="3" spans="1:4" s="83" customFormat="1" ht="56.25" customHeight="1" thickTop="1" thickBot="1" x14ac:dyDescent="0.2">
      <c r="A3" s="82" t="s">
        <v>142</v>
      </c>
      <c r="B3" s="82" t="s">
        <v>143</v>
      </c>
      <c r="C3" s="82" t="s">
        <v>144</v>
      </c>
      <c r="D3" s="82" t="s">
        <v>145</v>
      </c>
    </row>
    <row r="4" spans="1:4" ht="28.5" customHeight="1" thickTop="1" x14ac:dyDescent="0.15">
      <c r="A4" s="108" t="s">
        <v>146</v>
      </c>
      <c r="B4" s="109" t="s">
        <v>147</v>
      </c>
      <c r="C4" s="84" t="s">
        <v>148</v>
      </c>
      <c r="D4" s="84" t="s">
        <v>148</v>
      </c>
    </row>
    <row r="5" spans="1:4" ht="28.5" customHeight="1" x14ac:dyDescent="0.15">
      <c r="A5" s="107"/>
      <c r="B5" s="110"/>
      <c r="C5" s="85" t="s">
        <v>149</v>
      </c>
      <c r="D5" s="85" t="s">
        <v>149</v>
      </c>
    </row>
    <row r="6" spans="1:4" ht="28.5" customHeight="1" x14ac:dyDescent="0.15">
      <c r="A6" s="107"/>
      <c r="B6" s="110"/>
      <c r="C6" s="86" t="s">
        <v>150</v>
      </c>
      <c r="D6" s="86" t="s">
        <v>150</v>
      </c>
    </row>
    <row r="7" spans="1:4" ht="28.5" customHeight="1" x14ac:dyDescent="0.15">
      <c r="A7" s="86" t="s">
        <v>151</v>
      </c>
      <c r="B7" s="85" t="s">
        <v>147</v>
      </c>
      <c r="C7" s="85" t="s">
        <v>152</v>
      </c>
      <c r="D7" s="85" t="s">
        <v>152</v>
      </c>
    </row>
    <row r="8" spans="1:4" ht="28.5" customHeight="1" x14ac:dyDescent="0.15">
      <c r="A8" s="86" t="s">
        <v>153</v>
      </c>
      <c r="B8" s="85" t="s">
        <v>147</v>
      </c>
      <c r="C8" s="85" t="s">
        <v>152</v>
      </c>
      <c r="D8" s="85" t="s">
        <v>152</v>
      </c>
    </row>
    <row r="9" spans="1:4" ht="60" customHeight="1" x14ac:dyDescent="0.15">
      <c r="A9" s="86" t="s">
        <v>154</v>
      </c>
      <c r="B9" s="85" t="s">
        <v>155</v>
      </c>
      <c r="C9" s="85" t="s">
        <v>152</v>
      </c>
      <c r="D9" s="85" t="s">
        <v>152</v>
      </c>
    </row>
    <row r="10" spans="1:4" ht="28.5" customHeight="1" x14ac:dyDescent="0.15">
      <c r="A10" s="86" t="s">
        <v>156</v>
      </c>
      <c r="B10" s="85" t="s">
        <v>147</v>
      </c>
      <c r="C10" s="85" t="s">
        <v>152</v>
      </c>
      <c r="D10" s="85" t="s">
        <v>152</v>
      </c>
    </row>
    <row r="11" spans="1:4" ht="28.5" customHeight="1" x14ac:dyDescent="0.15">
      <c r="A11" s="107" t="s">
        <v>157</v>
      </c>
      <c r="B11" s="110" t="s">
        <v>158</v>
      </c>
      <c r="C11" s="85" t="s">
        <v>159</v>
      </c>
      <c r="D11" s="85" t="s">
        <v>159</v>
      </c>
    </row>
    <row r="12" spans="1:4" ht="28.5" customHeight="1" x14ac:dyDescent="0.15">
      <c r="A12" s="107"/>
      <c r="B12" s="110"/>
      <c r="C12" s="85" t="s">
        <v>160</v>
      </c>
      <c r="D12" s="85" t="s">
        <v>160</v>
      </c>
    </row>
    <row r="13" spans="1:4" ht="28.5" customHeight="1" x14ac:dyDescent="0.15">
      <c r="A13" s="107"/>
      <c r="B13" s="110"/>
      <c r="C13" s="85" t="s">
        <v>161</v>
      </c>
      <c r="D13" s="85" t="s">
        <v>161</v>
      </c>
    </row>
    <row r="14" spans="1:4" ht="28.5" customHeight="1" x14ac:dyDescent="0.15">
      <c r="A14" s="107" t="s">
        <v>162</v>
      </c>
      <c r="B14" s="110" t="s">
        <v>158</v>
      </c>
      <c r="C14" s="85" t="s">
        <v>163</v>
      </c>
      <c r="D14" s="85" t="s">
        <v>163</v>
      </c>
    </row>
    <row r="15" spans="1:4" ht="28.5" customHeight="1" x14ac:dyDescent="0.15">
      <c r="A15" s="107"/>
      <c r="B15" s="110"/>
      <c r="C15" s="85" t="s">
        <v>152</v>
      </c>
      <c r="D15" s="85" t="s">
        <v>152</v>
      </c>
    </row>
    <row r="16" spans="1:4" ht="28.5" customHeight="1" x14ac:dyDescent="0.15">
      <c r="A16" s="107"/>
      <c r="B16" s="110"/>
      <c r="C16" s="85" t="s">
        <v>164</v>
      </c>
      <c r="D16" s="85" t="s">
        <v>164</v>
      </c>
    </row>
    <row r="17" spans="1:4" ht="28.5" customHeight="1" x14ac:dyDescent="0.15">
      <c r="A17" s="86" t="s">
        <v>165</v>
      </c>
      <c r="B17" s="85" t="s">
        <v>166</v>
      </c>
      <c r="C17" s="85" t="s">
        <v>152</v>
      </c>
      <c r="D17" s="85" t="s">
        <v>152</v>
      </c>
    </row>
    <row r="18" spans="1:4" ht="28.5" customHeight="1" x14ac:dyDescent="0.15">
      <c r="A18" s="86" t="s">
        <v>167</v>
      </c>
      <c r="B18" s="85" t="s">
        <v>168</v>
      </c>
      <c r="C18" s="85" t="s">
        <v>152</v>
      </c>
      <c r="D18" s="85" t="s">
        <v>152</v>
      </c>
    </row>
    <row r="19" spans="1:4" ht="28.5" customHeight="1" x14ac:dyDescent="0.15">
      <c r="A19" s="86" t="s">
        <v>169</v>
      </c>
      <c r="B19" s="85" t="s">
        <v>170</v>
      </c>
      <c r="C19" s="85" t="s">
        <v>152</v>
      </c>
      <c r="D19" s="85" t="s">
        <v>152</v>
      </c>
    </row>
    <row r="20" spans="1:4" ht="28.5" customHeight="1" x14ac:dyDescent="0.15">
      <c r="A20" s="86" t="s">
        <v>171</v>
      </c>
      <c r="B20" s="85" t="s">
        <v>172</v>
      </c>
      <c r="C20" s="85" t="s">
        <v>152</v>
      </c>
      <c r="D20" s="85" t="s">
        <v>152</v>
      </c>
    </row>
    <row r="21" spans="1:4" ht="28.5" customHeight="1" x14ac:dyDescent="0.15">
      <c r="A21" s="86" t="s">
        <v>173</v>
      </c>
      <c r="B21" s="85" t="s">
        <v>174</v>
      </c>
      <c r="C21" s="85" t="s">
        <v>152</v>
      </c>
      <c r="D21" s="85" t="s">
        <v>152</v>
      </c>
    </row>
    <row r="22" spans="1:4" ht="28.5" customHeight="1" x14ac:dyDescent="0.15">
      <c r="A22" s="86" t="s">
        <v>175</v>
      </c>
      <c r="B22" s="85" t="s">
        <v>176</v>
      </c>
      <c r="C22" s="85" t="s">
        <v>152</v>
      </c>
      <c r="D22" s="85" t="s">
        <v>152</v>
      </c>
    </row>
    <row r="23" spans="1:4" ht="28.5" customHeight="1" x14ac:dyDescent="0.15">
      <c r="A23" s="86" t="s">
        <v>177</v>
      </c>
      <c r="B23" s="85" t="s">
        <v>178</v>
      </c>
      <c r="C23" s="85" t="s">
        <v>152</v>
      </c>
      <c r="D23" s="85" t="s">
        <v>152</v>
      </c>
    </row>
    <row r="24" spans="1:4" s="87" customFormat="1" ht="28.5" customHeight="1" x14ac:dyDescent="0.15">
      <c r="A24" s="107" t="s">
        <v>179</v>
      </c>
      <c r="B24" s="107" t="s">
        <v>180</v>
      </c>
      <c r="C24" s="86" t="s">
        <v>181</v>
      </c>
      <c r="D24" s="86" t="s">
        <v>181</v>
      </c>
    </row>
    <row r="25" spans="1:4" s="87" customFormat="1" ht="28.5" customHeight="1" x14ac:dyDescent="0.15">
      <c r="A25" s="107"/>
      <c r="B25" s="107"/>
      <c r="C25" s="86" t="s">
        <v>182</v>
      </c>
      <c r="D25" s="86" t="s">
        <v>182</v>
      </c>
    </row>
    <row r="26" spans="1:4" ht="54" customHeight="1" x14ac:dyDescent="0.15">
      <c r="A26" s="86" t="s">
        <v>183</v>
      </c>
      <c r="B26" s="85" t="s">
        <v>184</v>
      </c>
      <c r="C26" s="85" t="s">
        <v>152</v>
      </c>
      <c r="D26" s="85" t="s">
        <v>152</v>
      </c>
    </row>
    <row r="27" spans="1:4" ht="34.5" customHeight="1" x14ac:dyDescent="0.15">
      <c r="A27" s="88" t="s">
        <v>185</v>
      </c>
    </row>
  </sheetData>
  <mergeCells count="8">
    <mergeCell ref="A24:A25"/>
    <mergeCell ref="B24:B25"/>
    <mergeCell ref="A4:A6"/>
    <mergeCell ref="B4:B6"/>
    <mergeCell ref="A11:A13"/>
    <mergeCell ref="B11:B13"/>
    <mergeCell ref="A14:A16"/>
    <mergeCell ref="B14:B16"/>
  </mergeCells>
  <phoneticPr fontId="1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&amp;R四街道市統計　&amp;A.xls</oddHeader>
    <oddFooter>&amp;R（&amp;D印刷）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0901</vt:lpstr>
      <vt:lpstr>0902</vt:lpstr>
      <vt:lpstr>0903</vt:lpstr>
      <vt:lpstr>0904</vt:lpstr>
      <vt:lpstr>0905</vt:lpstr>
      <vt:lpstr>0906</vt:lpstr>
      <vt:lpstr>'0906'!Print_Area</vt:lpstr>
    </vt:vector>
  </TitlesOfParts>
  <Company>yotsukaido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大坂 美和</dc:creator>
  <cp:lastModifiedBy>栗本 祐美子</cp:lastModifiedBy>
  <cp:lastPrinted>2024-03-08T07:29:46Z</cp:lastPrinted>
  <dcterms:created xsi:type="dcterms:W3CDTF">2017-02-17T02:10:54Z</dcterms:created>
  <dcterms:modified xsi:type="dcterms:W3CDTF">2024-03-08T07:49:50Z</dcterms:modified>
</cp:coreProperties>
</file>